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vi r" sheetId="1" r:id="rId1"/>
    <sheet name="други р." sheetId="2" r:id="rId2"/>
    <sheet name="трећи р." sheetId="3" r:id="rId3"/>
    <sheet name="четврти р." sheetId="4" r:id="rId4"/>
  </sheets>
  <definedNames/>
  <calcPr fullCalcOnLoad="1"/>
</workbook>
</file>

<file path=xl/sharedStrings.xml><?xml version="1.0" encoding="utf-8"?>
<sst xmlns="http://schemas.openxmlformats.org/spreadsheetml/2006/main" count="414" uniqueCount="136">
  <si>
    <t>Milica Jovanović</t>
  </si>
  <si>
    <t>Prva kragujevačka gimnazija</t>
  </si>
  <si>
    <t>Vukan Levajac</t>
  </si>
  <si>
    <t>Nikola Milanović</t>
  </si>
  <si>
    <t>Ljubica Kovačević</t>
  </si>
  <si>
    <t>IV/3</t>
  </si>
  <si>
    <t>IV/7</t>
  </si>
  <si>
    <t>IV/4</t>
  </si>
  <si>
    <t>IVsm</t>
  </si>
  <si>
    <t>Aleksandra Živadinović</t>
  </si>
  <si>
    <t>Nenad Živanović</t>
  </si>
  <si>
    <t>Valerija Ravlić</t>
  </si>
  <si>
    <t>Ism</t>
  </si>
  <si>
    <t>Jovan Janićijević</t>
  </si>
  <si>
    <t>Mladen Marić</t>
  </si>
  <si>
    <t>Marina Ljubojević</t>
  </si>
  <si>
    <t>Đorđe Petrović</t>
  </si>
  <si>
    <t>Aleksandar Arsović</t>
  </si>
  <si>
    <t>Matija Petrović</t>
  </si>
  <si>
    <t>II/3</t>
  </si>
  <si>
    <t>Tatjana Stefanović</t>
  </si>
  <si>
    <t>IIsm</t>
  </si>
  <si>
    <t>Ljubica Vujović</t>
  </si>
  <si>
    <t>Uroš Karajović</t>
  </si>
  <si>
    <t>Marko Baković</t>
  </si>
  <si>
    <t>Radenko Pavlović</t>
  </si>
  <si>
    <t>Lazar Milenković</t>
  </si>
  <si>
    <t>Veljko Vranić</t>
  </si>
  <si>
    <t>Mila Martinović</t>
  </si>
  <si>
    <t>Dragutin Ostojić</t>
  </si>
  <si>
    <t>Natalija Todorčević</t>
  </si>
  <si>
    <t>Stefan Jovanović</t>
  </si>
  <si>
    <t>Ime i prezime učenika</t>
  </si>
  <si>
    <r>
      <t>R.b</t>
    </r>
    <r>
      <rPr>
        <sz val="10"/>
        <rFont val="Arial"/>
        <family val="0"/>
      </rPr>
      <t>.</t>
    </r>
  </si>
  <si>
    <t>Raz/od.</t>
  </si>
  <si>
    <t>Škola</t>
  </si>
  <si>
    <t>1.zad.</t>
  </si>
  <si>
    <t>2.zad.</t>
  </si>
  <si>
    <t>3.zad.</t>
  </si>
  <si>
    <t>4.zad.</t>
  </si>
  <si>
    <t>5.zad.</t>
  </si>
  <si>
    <t>PRVI RAZRED A kategorija</t>
  </si>
  <si>
    <t>PRVI RAZRED B kategorija</t>
  </si>
  <si>
    <t>DRUGI RAZRED A kategorija</t>
  </si>
  <si>
    <t>DRUGI RAZRED B kategorija</t>
  </si>
  <si>
    <t>TREĆI RAZRED A kategorija</t>
  </si>
  <si>
    <t>ČETVRTI RAZRED A kategorija</t>
  </si>
  <si>
    <t>ČETVRTI RAZRED B kategorija</t>
  </si>
  <si>
    <t>Sava Milosavljević</t>
  </si>
  <si>
    <t>IIIsm</t>
  </si>
  <si>
    <t>TREĆI  RAZRED B kategorija</t>
  </si>
  <si>
    <t>Aleksandar Ivanović</t>
  </si>
  <si>
    <t>Ilija Petković</t>
  </si>
  <si>
    <t>Nemanja Stojanović</t>
  </si>
  <si>
    <t>Janko Šušteršič</t>
  </si>
  <si>
    <t>Aleksandra Milosavljević</t>
  </si>
  <si>
    <t>Miloš Pivaš</t>
  </si>
  <si>
    <t>Igor Baković</t>
  </si>
  <si>
    <t>Ognjen Rogan</t>
  </si>
  <si>
    <t>Nemanja Vučićević</t>
  </si>
  <si>
    <t>Tamara Zdravković</t>
  </si>
  <si>
    <t>Janko Čeliković</t>
  </si>
  <si>
    <t xml:space="preserve">Tijana Šušteršič </t>
  </si>
  <si>
    <t>Anđela Kojanić</t>
  </si>
  <si>
    <t>Milena Simić</t>
  </si>
  <si>
    <t>I/9</t>
  </si>
  <si>
    <t>I/8</t>
  </si>
  <si>
    <t>Nikola Gudžulić</t>
  </si>
  <si>
    <t>Anđela Bogdanović</t>
  </si>
  <si>
    <t>Aleksandra Veličković</t>
  </si>
  <si>
    <t>I/7</t>
  </si>
  <si>
    <t>Janko Simić</t>
  </si>
  <si>
    <t>Nikola Vulović</t>
  </si>
  <si>
    <t>Dušan Radojević</t>
  </si>
  <si>
    <t>III/8</t>
  </si>
  <si>
    <t>Filip Aleksić</t>
  </si>
  <si>
    <t>III/3</t>
  </si>
  <si>
    <t>Milica Rajić</t>
  </si>
  <si>
    <t>Ukupno</t>
  </si>
  <si>
    <t>I/4</t>
  </si>
  <si>
    <t>I/5</t>
  </si>
  <si>
    <t>Katarina Redžić</t>
  </si>
  <si>
    <t>Đorđe Tošić</t>
  </si>
  <si>
    <t>Antonije Nikolić</t>
  </si>
  <si>
    <t>Nenad Ilić</t>
  </si>
  <si>
    <t>Katica Ranković</t>
  </si>
  <si>
    <t>Jovan Duma</t>
  </si>
  <si>
    <t>Aleksa Savović</t>
  </si>
  <si>
    <t>Milica Savić</t>
  </si>
  <si>
    <t>Đorđe Nestorović</t>
  </si>
  <si>
    <t>Kristina Petrović</t>
  </si>
  <si>
    <t>Dragana Bjeletić</t>
  </si>
  <si>
    <t>Milivoje Kuč</t>
  </si>
  <si>
    <t>Nikola Dišić</t>
  </si>
  <si>
    <t>Predmetni nastavnik</t>
  </si>
  <si>
    <t>Slobodanka Dražić</t>
  </si>
  <si>
    <t>Divna Simić</t>
  </si>
  <si>
    <t>Slavica Jevtić, Jasmina Micić</t>
  </si>
  <si>
    <t>Jasmina Micić, Slavica Jevtić</t>
  </si>
  <si>
    <t>Slavica Jevtić, Ljubica Mudrić</t>
  </si>
  <si>
    <t>Ljiljana Jelesijević</t>
  </si>
  <si>
    <t>Jovica Spasić</t>
  </si>
  <si>
    <t>Vesna Peršić</t>
  </si>
  <si>
    <t>Mihailo Jovanović</t>
  </si>
  <si>
    <t>IV/5</t>
  </si>
  <si>
    <t>Tamara Šević</t>
  </si>
  <si>
    <t>Slađan Kantar</t>
  </si>
  <si>
    <t>Đorđe Cvjetinović</t>
  </si>
  <si>
    <t>Ljubica Mudrić</t>
  </si>
  <si>
    <t>Snežana Marinković</t>
  </si>
  <si>
    <t>II/5</t>
  </si>
  <si>
    <t>II/4</t>
  </si>
  <si>
    <t>Aleksandar Šuković</t>
  </si>
  <si>
    <t>Luka Vojinović</t>
  </si>
  <si>
    <t>Marko Joksić</t>
  </si>
  <si>
    <t>David Jedoksić</t>
  </si>
  <si>
    <t>III/5</t>
  </si>
  <si>
    <t>III/4</t>
  </si>
  <si>
    <t>Natalija Čolić</t>
  </si>
  <si>
    <t>Aleksa Mitrović</t>
  </si>
  <si>
    <t>Jovica Ćordaš</t>
  </si>
  <si>
    <t>Ognjen Marković</t>
  </si>
  <si>
    <t>Srednja škola "Đura Jakšić", Rača</t>
  </si>
  <si>
    <t>Gimnazija "Miloš Savković", Aranđelovac</t>
  </si>
  <si>
    <t>Tehnička škola, Aranđelovac</t>
  </si>
  <si>
    <t>Šifra</t>
  </si>
  <si>
    <t>Dragoljub Kostić</t>
  </si>
  <si>
    <t>Ružica Miladinović</t>
  </si>
  <si>
    <t>Jelena Banković</t>
  </si>
  <si>
    <t xml:space="preserve">Matija Milošević </t>
  </si>
  <si>
    <t xml:space="preserve">Dušan Mijailović </t>
  </si>
  <si>
    <t xml:space="preserve">Sanja Slavković </t>
  </si>
  <si>
    <t>Slobodanka Stevanović</t>
  </si>
  <si>
    <t xml:space="preserve">Petar Golubović </t>
  </si>
  <si>
    <t xml:space="preserve">Ana Mitić </t>
  </si>
  <si>
    <t>Konačni rezultati okružnog takmičenja iz matematike
održanog 25.02.2012. u Kragujevcu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</si>
</sst>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6.00390625" style="0" customWidth="1"/>
    <col min="4" max="4" width="7.28125" style="0" customWidth="1"/>
    <col min="5" max="5" width="35.140625" style="0" customWidth="1"/>
    <col min="6" max="6" width="24.57421875" style="0" customWidth="1"/>
    <col min="7" max="7" width="5.57421875" style="0" customWidth="1"/>
    <col min="8" max="8" width="6.00390625" style="0" customWidth="1"/>
    <col min="9" max="11" width="6.421875" style="0" customWidth="1"/>
    <col min="12" max="12" width="7.28125" style="0" customWidth="1"/>
    <col min="13" max="13" width="19.57421875" style="0" customWidth="1"/>
  </cols>
  <sheetData>
    <row r="1" spans="2:6" ht="66" customHeight="1">
      <c r="B1" s="42" t="s">
        <v>135</v>
      </c>
      <c r="C1" s="42"/>
      <c r="D1" s="42"/>
      <c r="E1" s="42"/>
      <c r="F1" s="42"/>
    </row>
    <row r="2" spans="5:6" ht="39.75" customHeight="1">
      <c r="E2" s="4" t="s">
        <v>41</v>
      </c>
      <c r="F2" s="4"/>
    </row>
    <row r="3" spans="1:12" ht="12.75">
      <c r="A3" s="3" t="s">
        <v>33</v>
      </c>
      <c r="B3" s="3" t="s">
        <v>32</v>
      </c>
      <c r="C3" s="3" t="s">
        <v>125</v>
      </c>
      <c r="D3" s="3" t="s">
        <v>34</v>
      </c>
      <c r="E3" s="3" t="s">
        <v>35</v>
      </c>
      <c r="F3" s="3" t="s">
        <v>94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78</v>
      </c>
    </row>
    <row r="4" spans="1:14" ht="12.75">
      <c r="A4" s="6">
        <v>1</v>
      </c>
      <c r="B4" s="2" t="s">
        <v>54</v>
      </c>
      <c r="C4" s="2">
        <v>1105</v>
      </c>
      <c r="D4" s="2" t="s">
        <v>12</v>
      </c>
      <c r="E4" s="2" t="s">
        <v>1</v>
      </c>
      <c r="F4" s="12" t="s">
        <v>98</v>
      </c>
      <c r="G4" s="5">
        <v>20</v>
      </c>
      <c r="H4" s="5">
        <v>20</v>
      </c>
      <c r="I4" s="5">
        <v>20</v>
      </c>
      <c r="J4" s="5">
        <v>20</v>
      </c>
      <c r="K4" s="5">
        <v>0</v>
      </c>
      <c r="L4" s="5">
        <f aca="true" t="shared" si="0" ref="L4:L9">SUM(G4:K4)</f>
        <v>80</v>
      </c>
      <c r="M4" s="19"/>
      <c r="N4" s="14"/>
    </row>
    <row r="5" spans="1:14" ht="13.5" thickBot="1">
      <c r="A5" s="29">
        <v>2</v>
      </c>
      <c r="B5" s="30" t="s">
        <v>56</v>
      </c>
      <c r="C5" s="30">
        <v>1102</v>
      </c>
      <c r="D5" s="30" t="s">
        <v>12</v>
      </c>
      <c r="E5" s="30" t="s">
        <v>1</v>
      </c>
      <c r="F5" s="31" t="s">
        <v>98</v>
      </c>
      <c r="G5" s="30">
        <v>20</v>
      </c>
      <c r="H5" s="30">
        <v>18</v>
      </c>
      <c r="I5" s="30">
        <v>2</v>
      </c>
      <c r="J5" s="30">
        <v>17</v>
      </c>
      <c r="K5" s="30">
        <v>0</v>
      </c>
      <c r="L5" s="30">
        <f t="shared" si="0"/>
        <v>57</v>
      </c>
      <c r="M5" s="17"/>
      <c r="N5" s="14"/>
    </row>
    <row r="6" spans="1:14" ht="13.5" thickTop="1">
      <c r="A6" s="26">
        <v>3</v>
      </c>
      <c r="B6" s="27" t="s">
        <v>58</v>
      </c>
      <c r="C6" s="27">
        <v>1106</v>
      </c>
      <c r="D6" s="27" t="s">
        <v>12</v>
      </c>
      <c r="E6" s="27" t="s">
        <v>1</v>
      </c>
      <c r="F6" s="28" t="s">
        <v>98</v>
      </c>
      <c r="G6" s="27">
        <v>0</v>
      </c>
      <c r="H6" s="27">
        <v>18</v>
      </c>
      <c r="I6" s="27">
        <v>20</v>
      </c>
      <c r="J6" s="27">
        <v>0</v>
      </c>
      <c r="K6" s="27">
        <v>15</v>
      </c>
      <c r="L6" s="27">
        <f t="shared" si="0"/>
        <v>53</v>
      </c>
      <c r="M6" s="17"/>
      <c r="N6" s="14"/>
    </row>
    <row r="7" spans="1:14" ht="12.75">
      <c r="A7" s="1">
        <v>4</v>
      </c>
      <c r="B7" s="2" t="s">
        <v>59</v>
      </c>
      <c r="C7" s="2">
        <v>1104</v>
      </c>
      <c r="D7" s="2" t="s">
        <v>12</v>
      </c>
      <c r="E7" s="2" t="s">
        <v>1</v>
      </c>
      <c r="F7" s="12" t="s">
        <v>98</v>
      </c>
      <c r="G7" s="2">
        <v>2</v>
      </c>
      <c r="H7" s="2">
        <v>6</v>
      </c>
      <c r="I7" s="2">
        <v>20</v>
      </c>
      <c r="J7" s="2">
        <v>0</v>
      </c>
      <c r="K7" s="2">
        <v>15</v>
      </c>
      <c r="L7" s="2">
        <f t="shared" si="0"/>
        <v>43</v>
      </c>
      <c r="M7" s="17"/>
      <c r="N7" s="14"/>
    </row>
    <row r="8" spans="1:13" ht="12.75">
      <c r="A8" s="1">
        <v>5</v>
      </c>
      <c r="B8" s="2" t="s">
        <v>55</v>
      </c>
      <c r="C8" s="2">
        <v>1103</v>
      </c>
      <c r="D8" s="2" t="s">
        <v>12</v>
      </c>
      <c r="E8" s="2" t="s">
        <v>1</v>
      </c>
      <c r="F8" s="12" t="s">
        <v>98</v>
      </c>
      <c r="G8" s="2">
        <v>0</v>
      </c>
      <c r="H8" s="2">
        <v>15</v>
      </c>
      <c r="I8" s="2">
        <v>20</v>
      </c>
      <c r="J8" s="2">
        <v>0</v>
      </c>
      <c r="K8" s="2">
        <v>0</v>
      </c>
      <c r="L8" s="2">
        <f t="shared" si="0"/>
        <v>35</v>
      </c>
      <c r="M8" s="17"/>
    </row>
    <row r="9" spans="1:13" ht="12.75">
      <c r="A9" s="1">
        <v>6</v>
      </c>
      <c r="B9" s="2" t="s">
        <v>57</v>
      </c>
      <c r="C9" s="2">
        <v>1101</v>
      </c>
      <c r="D9" s="2" t="s">
        <v>12</v>
      </c>
      <c r="E9" s="2" t="s">
        <v>1</v>
      </c>
      <c r="F9" s="12" t="s">
        <v>98</v>
      </c>
      <c r="G9" s="2">
        <v>0</v>
      </c>
      <c r="H9" s="2">
        <v>12</v>
      </c>
      <c r="I9" s="2">
        <v>2</v>
      </c>
      <c r="J9" s="2">
        <v>0</v>
      </c>
      <c r="K9" s="2">
        <v>0</v>
      </c>
      <c r="L9" s="2">
        <f t="shared" si="0"/>
        <v>14</v>
      </c>
      <c r="M9" s="17"/>
    </row>
    <row r="11" spans="3:6" ht="40.5" customHeight="1" hidden="1">
      <c r="C11" s="25"/>
      <c r="E11" s="4" t="s">
        <v>42</v>
      </c>
      <c r="F11" s="4"/>
    </row>
    <row r="12" spans="1:12" ht="12.75" hidden="1">
      <c r="A12" s="3" t="s">
        <v>33</v>
      </c>
      <c r="B12" s="3" t="s">
        <v>32</v>
      </c>
      <c r="C12" s="3" t="s">
        <v>125</v>
      </c>
      <c r="D12" s="3" t="s">
        <v>34</v>
      </c>
      <c r="E12" s="3" t="s">
        <v>35</v>
      </c>
      <c r="F12" s="3" t="s">
        <v>94</v>
      </c>
      <c r="G12" s="3" t="s">
        <v>36</v>
      </c>
      <c r="H12" s="3" t="s">
        <v>37</v>
      </c>
      <c r="I12" s="3" t="s">
        <v>38</v>
      </c>
      <c r="J12" s="3" t="s">
        <v>39</v>
      </c>
      <c r="K12" s="3" t="s">
        <v>40</v>
      </c>
      <c r="L12" s="3" t="s">
        <v>78</v>
      </c>
    </row>
    <row r="13" spans="1:14" ht="12.75" hidden="1">
      <c r="A13" s="1">
        <v>1</v>
      </c>
      <c r="B13" s="2" t="s">
        <v>63</v>
      </c>
      <c r="C13" s="2">
        <v>1207</v>
      </c>
      <c r="D13" s="2" t="s">
        <v>65</v>
      </c>
      <c r="E13" s="2" t="s">
        <v>1</v>
      </c>
      <c r="F13" s="2" t="s">
        <v>127</v>
      </c>
      <c r="G13" s="2">
        <v>0</v>
      </c>
      <c r="H13" s="2">
        <v>0</v>
      </c>
      <c r="I13" s="2">
        <v>5</v>
      </c>
      <c r="J13" s="2">
        <v>0</v>
      </c>
      <c r="K13" s="2">
        <v>20</v>
      </c>
      <c r="L13" s="2">
        <f aca="true" t="shared" si="1" ref="L13:L31">+G13+H13+I13+J13+K13</f>
        <v>25</v>
      </c>
      <c r="M13" s="17"/>
      <c r="N13" s="14"/>
    </row>
    <row r="14" spans="1:14" ht="12.75" hidden="1">
      <c r="A14" s="1">
        <v>2</v>
      </c>
      <c r="B14" s="2" t="s">
        <v>64</v>
      </c>
      <c r="C14" s="2">
        <v>1204</v>
      </c>
      <c r="D14" s="2" t="s">
        <v>66</v>
      </c>
      <c r="E14" s="2" t="s">
        <v>1</v>
      </c>
      <c r="F14" s="2" t="s">
        <v>126</v>
      </c>
      <c r="G14" s="2">
        <v>3</v>
      </c>
      <c r="H14" s="2">
        <v>2</v>
      </c>
      <c r="I14" s="2">
        <v>18</v>
      </c>
      <c r="J14" s="2">
        <v>0</v>
      </c>
      <c r="K14" s="2">
        <v>1</v>
      </c>
      <c r="L14" s="2">
        <f t="shared" si="1"/>
        <v>24</v>
      </c>
      <c r="M14" s="17"/>
      <c r="N14" s="14"/>
    </row>
    <row r="15" spans="1:14" ht="12.75" hidden="1">
      <c r="A15" s="1">
        <v>3</v>
      </c>
      <c r="B15" s="12" t="s">
        <v>92</v>
      </c>
      <c r="C15" s="12">
        <v>1214</v>
      </c>
      <c r="D15" s="8" t="s">
        <v>70</v>
      </c>
      <c r="E15" s="15" t="s">
        <v>124</v>
      </c>
      <c r="F15" s="12" t="s">
        <v>96</v>
      </c>
      <c r="G15" s="2">
        <v>0</v>
      </c>
      <c r="H15" s="2">
        <v>0</v>
      </c>
      <c r="I15" s="2">
        <v>0</v>
      </c>
      <c r="J15" s="2">
        <v>0</v>
      </c>
      <c r="K15" s="2">
        <v>20</v>
      </c>
      <c r="L15" s="2">
        <f t="shared" si="1"/>
        <v>20</v>
      </c>
      <c r="M15" s="17"/>
      <c r="N15" s="14"/>
    </row>
    <row r="16" spans="1:14" ht="12.75" hidden="1">
      <c r="A16" s="1">
        <v>4</v>
      </c>
      <c r="B16" s="12" t="s">
        <v>87</v>
      </c>
      <c r="C16" s="12">
        <v>1219</v>
      </c>
      <c r="D16" s="8" t="s">
        <v>79</v>
      </c>
      <c r="E16" s="15" t="s">
        <v>123</v>
      </c>
      <c r="F16" s="2" t="s">
        <v>95</v>
      </c>
      <c r="G16" s="2">
        <v>3</v>
      </c>
      <c r="H16" s="2">
        <v>0</v>
      </c>
      <c r="I16" s="2">
        <v>8</v>
      </c>
      <c r="J16" s="2">
        <v>2</v>
      </c>
      <c r="K16" s="2">
        <v>5</v>
      </c>
      <c r="L16" s="2">
        <f t="shared" si="1"/>
        <v>18</v>
      </c>
      <c r="M16" s="18"/>
      <c r="N16" s="14"/>
    </row>
    <row r="17" spans="1:13" ht="12.75" hidden="1">
      <c r="A17" s="1">
        <v>5</v>
      </c>
      <c r="B17" s="12" t="s">
        <v>86</v>
      </c>
      <c r="C17" s="12">
        <v>1205</v>
      </c>
      <c r="D17" s="8" t="s">
        <v>79</v>
      </c>
      <c r="E17" s="15" t="s">
        <v>123</v>
      </c>
      <c r="F17" s="2" t="s">
        <v>95</v>
      </c>
      <c r="G17" s="2">
        <v>0</v>
      </c>
      <c r="H17" s="2">
        <v>0</v>
      </c>
      <c r="I17" s="2">
        <v>2</v>
      </c>
      <c r="J17" s="2">
        <v>0</v>
      </c>
      <c r="K17" s="2">
        <v>15</v>
      </c>
      <c r="L17" s="2">
        <f t="shared" si="1"/>
        <v>17</v>
      </c>
      <c r="M17" s="18"/>
    </row>
    <row r="18" spans="1:13" ht="12.75" hidden="1">
      <c r="A18" s="1">
        <v>6</v>
      </c>
      <c r="B18" s="12" t="s">
        <v>91</v>
      </c>
      <c r="C18" s="12">
        <v>1221</v>
      </c>
      <c r="D18" s="8" t="s">
        <v>79</v>
      </c>
      <c r="E18" s="15" t="s">
        <v>123</v>
      </c>
      <c r="F18" s="2" t="s">
        <v>95</v>
      </c>
      <c r="G18" s="2">
        <v>0</v>
      </c>
      <c r="H18" s="2">
        <v>0</v>
      </c>
      <c r="I18" s="2">
        <v>0</v>
      </c>
      <c r="J18" s="2">
        <v>2</v>
      </c>
      <c r="K18" s="2">
        <v>15</v>
      </c>
      <c r="L18" s="2">
        <f t="shared" si="1"/>
        <v>17</v>
      </c>
      <c r="M18" s="18"/>
    </row>
    <row r="19" spans="1:13" ht="12.75" hidden="1">
      <c r="A19" s="1">
        <v>7</v>
      </c>
      <c r="B19" s="12" t="s">
        <v>83</v>
      </c>
      <c r="C19" s="12">
        <v>1222</v>
      </c>
      <c r="D19" s="8" t="s">
        <v>79</v>
      </c>
      <c r="E19" s="15" t="s">
        <v>123</v>
      </c>
      <c r="F19" s="2" t="s">
        <v>95</v>
      </c>
      <c r="G19" s="2">
        <v>0</v>
      </c>
      <c r="H19" s="2">
        <v>0</v>
      </c>
      <c r="I19" s="2">
        <v>0</v>
      </c>
      <c r="J19" s="2">
        <v>0</v>
      </c>
      <c r="K19" s="2">
        <v>15</v>
      </c>
      <c r="L19" s="2">
        <f t="shared" si="1"/>
        <v>15</v>
      </c>
      <c r="M19" s="18"/>
    </row>
    <row r="20" spans="1:13" ht="12.75" hidden="1">
      <c r="A20" s="10">
        <v>8</v>
      </c>
      <c r="B20" s="13" t="s">
        <v>84</v>
      </c>
      <c r="C20" s="13">
        <v>1217</v>
      </c>
      <c r="D20" s="23" t="s">
        <v>79</v>
      </c>
      <c r="E20" s="24" t="s">
        <v>123</v>
      </c>
      <c r="F20" s="11" t="s">
        <v>95</v>
      </c>
      <c r="G20" s="11">
        <v>0</v>
      </c>
      <c r="H20" s="11">
        <v>0</v>
      </c>
      <c r="I20" s="11">
        <v>15</v>
      </c>
      <c r="J20" s="11">
        <v>0</v>
      </c>
      <c r="K20" s="11">
        <v>0</v>
      </c>
      <c r="L20" s="11">
        <f t="shared" si="1"/>
        <v>15</v>
      </c>
      <c r="M20" s="18"/>
    </row>
    <row r="21" spans="1:13" ht="12.75" hidden="1">
      <c r="A21" s="1">
        <v>9</v>
      </c>
      <c r="B21" s="2" t="s">
        <v>71</v>
      </c>
      <c r="C21" s="2">
        <v>1201</v>
      </c>
      <c r="D21" s="2" t="s">
        <v>65</v>
      </c>
      <c r="E21" s="2" t="s">
        <v>1</v>
      </c>
      <c r="F21" s="2" t="s">
        <v>127</v>
      </c>
      <c r="G21" s="2">
        <v>0</v>
      </c>
      <c r="H21" s="2">
        <v>0</v>
      </c>
      <c r="I21" s="2">
        <v>8</v>
      </c>
      <c r="J21" s="2">
        <v>2</v>
      </c>
      <c r="K21" s="2">
        <v>0</v>
      </c>
      <c r="L21" s="2">
        <f t="shared" si="1"/>
        <v>10</v>
      </c>
      <c r="M21" s="18"/>
    </row>
    <row r="22" spans="1:13" ht="12.75" hidden="1">
      <c r="A22" s="10">
        <v>10</v>
      </c>
      <c r="B22" s="2" t="s">
        <v>68</v>
      </c>
      <c r="C22" s="2">
        <v>1216</v>
      </c>
      <c r="D22" s="2" t="s">
        <v>65</v>
      </c>
      <c r="E22" s="2" t="s">
        <v>1</v>
      </c>
      <c r="F22" s="2" t="s">
        <v>127</v>
      </c>
      <c r="G22" s="11">
        <v>3</v>
      </c>
      <c r="H22" s="11">
        <v>0</v>
      </c>
      <c r="I22" s="11">
        <v>5</v>
      </c>
      <c r="J22" s="11">
        <v>0</v>
      </c>
      <c r="K22" s="11">
        <v>0</v>
      </c>
      <c r="L22" s="11">
        <f t="shared" si="1"/>
        <v>8</v>
      </c>
      <c r="M22" s="18"/>
    </row>
    <row r="23" spans="1:13" ht="12.75" hidden="1">
      <c r="A23" s="1">
        <v>11</v>
      </c>
      <c r="B23" s="2" t="s">
        <v>69</v>
      </c>
      <c r="C23" s="2">
        <v>1210</v>
      </c>
      <c r="D23" s="2" t="s">
        <v>70</v>
      </c>
      <c r="E23" s="2" t="s">
        <v>1</v>
      </c>
      <c r="F23" s="2" t="s">
        <v>128</v>
      </c>
      <c r="G23" s="2">
        <v>0</v>
      </c>
      <c r="H23" s="2">
        <v>0</v>
      </c>
      <c r="I23" s="2">
        <v>0</v>
      </c>
      <c r="J23" s="2">
        <v>0</v>
      </c>
      <c r="K23" s="2">
        <v>7</v>
      </c>
      <c r="L23" s="2">
        <f t="shared" si="1"/>
        <v>7</v>
      </c>
      <c r="M23" s="18"/>
    </row>
    <row r="24" spans="1:13" ht="12.75" hidden="1">
      <c r="A24" s="10">
        <v>12</v>
      </c>
      <c r="B24" s="2" t="s">
        <v>73</v>
      </c>
      <c r="C24" s="2">
        <v>1213</v>
      </c>
      <c r="D24" s="2" t="s">
        <v>70</v>
      </c>
      <c r="E24" s="2" t="s">
        <v>1</v>
      </c>
      <c r="F24" s="2" t="s">
        <v>128</v>
      </c>
      <c r="G24" s="11">
        <v>0</v>
      </c>
      <c r="H24" s="11">
        <v>0</v>
      </c>
      <c r="I24" s="11">
        <v>5</v>
      </c>
      <c r="J24" s="11">
        <v>0</v>
      </c>
      <c r="K24" s="11">
        <v>2</v>
      </c>
      <c r="L24" s="11">
        <f t="shared" si="1"/>
        <v>7</v>
      </c>
      <c r="M24" s="18"/>
    </row>
    <row r="25" spans="1:13" ht="12.75" hidden="1">
      <c r="A25" s="1">
        <v>13</v>
      </c>
      <c r="B25" s="12" t="s">
        <v>88</v>
      </c>
      <c r="C25" s="12">
        <v>1215</v>
      </c>
      <c r="D25" s="8" t="s">
        <v>79</v>
      </c>
      <c r="E25" s="15" t="s">
        <v>123</v>
      </c>
      <c r="F25" s="2" t="s">
        <v>95</v>
      </c>
      <c r="G25" s="2">
        <v>0</v>
      </c>
      <c r="H25" s="2">
        <v>0</v>
      </c>
      <c r="I25" s="2">
        <v>5</v>
      </c>
      <c r="J25" s="2">
        <v>0</v>
      </c>
      <c r="K25" s="2">
        <v>2</v>
      </c>
      <c r="L25" s="2">
        <f t="shared" si="1"/>
        <v>7</v>
      </c>
      <c r="M25" s="18"/>
    </row>
    <row r="26" spans="1:13" ht="12.75" hidden="1">
      <c r="A26" s="1">
        <v>14</v>
      </c>
      <c r="B26" s="12" t="s">
        <v>90</v>
      </c>
      <c r="C26" s="12">
        <v>1206</v>
      </c>
      <c r="D26" s="9" t="s">
        <v>79</v>
      </c>
      <c r="E26" s="15" t="s">
        <v>123</v>
      </c>
      <c r="F26" s="2" t="s">
        <v>95</v>
      </c>
      <c r="G26" s="2">
        <v>3</v>
      </c>
      <c r="H26" s="2">
        <v>1</v>
      </c>
      <c r="I26" s="2">
        <v>2</v>
      </c>
      <c r="J26" s="2">
        <v>0</v>
      </c>
      <c r="K26" s="2">
        <v>0</v>
      </c>
      <c r="L26" s="2">
        <f t="shared" si="1"/>
        <v>6</v>
      </c>
      <c r="M26" s="18"/>
    </row>
    <row r="27" spans="1:13" ht="12.75" hidden="1">
      <c r="A27" s="10">
        <v>15</v>
      </c>
      <c r="B27" s="12" t="s">
        <v>93</v>
      </c>
      <c r="C27" s="12">
        <v>1212</v>
      </c>
      <c r="D27" s="8" t="s">
        <v>79</v>
      </c>
      <c r="E27" s="15" t="s">
        <v>123</v>
      </c>
      <c r="F27" s="2" t="s">
        <v>95</v>
      </c>
      <c r="G27" s="11">
        <v>3</v>
      </c>
      <c r="H27" s="11">
        <v>0</v>
      </c>
      <c r="I27" s="11">
        <v>0</v>
      </c>
      <c r="J27" s="11">
        <v>2</v>
      </c>
      <c r="K27" s="11">
        <v>0</v>
      </c>
      <c r="L27" s="11">
        <f t="shared" si="1"/>
        <v>5</v>
      </c>
      <c r="M27" s="18"/>
    </row>
    <row r="28" spans="1:13" ht="12.75" hidden="1">
      <c r="A28" s="1">
        <v>16</v>
      </c>
      <c r="B28" s="2" t="s">
        <v>67</v>
      </c>
      <c r="C28" s="2">
        <v>1218</v>
      </c>
      <c r="D28" s="2" t="s">
        <v>66</v>
      </c>
      <c r="E28" s="2" t="s">
        <v>1</v>
      </c>
      <c r="F28" s="2" t="s">
        <v>126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  <c r="L28" s="2">
        <f t="shared" si="1"/>
        <v>2</v>
      </c>
      <c r="M28" s="18"/>
    </row>
    <row r="29" spans="1:13" ht="12.75" hidden="1">
      <c r="A29" s="10">
        <v>17</v>
      </c>
      <c r="B29" s="2" t="s">
        <v>72</v>
      </c>
      <c r="C29" s="2">
        <v>1220</v>
      </c>
      <c r="D29" s="2" t="s">
        <v>65</v>
      </c>
      <c r="E29" s="2" t="s">
        <v>1</v>
      </c>
      <c r="F29" s="2" t="s">
        <v>127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f t="shared" si="1"/>
        <v>2</v>
      </c>
      <c r="M29" s="18"/>
    </row>
    <row r="30" spans="1:13" ht="12.75" hidden="1">
      <c r="A30" s="10">
        <v>18</v>
      </c>
      <c r="B30" s="12" t="s">
        <v>81</v>
      </c>
      <c r="C30" s="12">
        <v>1209</v>
      </c>
      <c r="D30" s="8" t="s">
        <v>79</v>
      </c>
      <c r="E30" s="15" t="s">
        <v>123</v>
      </c>
      <c r="F30" s="12" t="s">
        <v>95</v>
      </c>
      <c r="G30" s="11">
        <v>0</v>
      </c>
      <c r="H30" s="11">
        <v>0</v>
      </c>
      <c r="I30" s="11">
        <v>0</v>
      </c>
      <c r="J30" s="11">
        <v>0</v>
      </c>
      <c r="K30" s="11">
        <v>2</v>
      </c>
      <c r="L30" s="11">
        <f t="shared" si="1"/>
        <v>2</v>
      </c>
      <c r="M30" s="18"/>
    </row>
    <row r="31" spans="1:13" ht="12.75" hidden="1">
      <c r="A31" s="10">
        <v>19</v>
      </c>
      <c r="B31" s="12" t="s">
        <v>82</v>
      </c>
      <c r="C31" s="12">
        <v>1203</v>
      </c>
      <c r="D31" s="8" t="s">
        <v>79</v>
      </c>
      <c r="E31" s="15" t="s">
        <v>123</v>
      </c>
      <c r="F31" s="2" t="s">
        <v>95</v>
      </c>
      <c r="G31" s="11">
        <v>0</v>
      </c>
      <c r="H31" s="11">
        <v>2</v>
      </c>
      <c r="I31" s="11">
        <v>0</v>
      </c>
      <c r="J31" s="11">
        <v>0</v>
      </c>
      <c r="K31" s="11">
        <v>0</v>
      </c>
      <c r="L31" s="11">
        <f t="shared" si="1"/>
        <v>2</v>
      </c>
      <c r="M31" s="18"/>
    </row>
    <row r="32" spans="1:13" ht="12.75" hidden="1">
      <c r="A32" s="1">
        <v>20</v>
      </c>
      <c r="B32" s="12" t="s">
        <v>85</v>
      </c>
      <c r="C32" s="12"/>
      <c r="D32" s="8" t="s">
        <v>80</v>
      </c>
      <c r="E32" s="15" t="s">
        <v>123</v>
      </c>
      <c r="F32" s="2" t="s">
        <v>95</v>
      </c>
      <c r="G32" s="2"/>
      <c r="H32" s="2"/>
      <c r="I32" s="2"/>
      <c r="J32" s="2"/>
      <c r="K32" s="2"/>
      <c r="L32" s="2"/>
      <c r="M32" s="18"/>
    </row>
    <row r="33" spans="1:13" ht="12.75" hidden="1">
      <c r="A33" s="10">
        <v>21</v>
      </c>
      <c r="B33" s="12" t="s">
        <v>89</v>
      </c>
      <c r="C33" s="12"/>
      <c r="D33" s="8" t="s">
        <v>80</v>
      </c>
      <c r="E33" s="15" t="s">
        <v>123</v>
      </c>
      <c r="F33" s="2" t="s">
        <v>95</v>
      </c>
      <c r="G33" s="11"/>
      <c r="H33" s="11"/>
      <c r="I33" s="11"/>
      <c r="J33" s="11"/>
      <c r="K33" s="11"/>
      <c r="L33" s="11"/>
      <c r="M33" s="18"/>
    </row>
    <row r="34" spans="1:13" ht="12.75" hidden="1">
      <c r="A34" s="1">
        <v>22</v>
      </c>
      <c r="B34" s="12" t="s">
        <v>129</v>
      </c>
      <c r="C34" s="12"/>
      <c r="D34" s="2"/>
      <c r="E34" s="12" t="s">
        <v>122</v>
      </c>
      <c r="F34" s="2"/>
      <c r="G34" s="2"/>
      <c r="H34" s="2"/>
      <c r="I34" s="2"/>
      <c r="J34" s="2"/>
      <c r="K34" s="2"/>
      <c r="L34" s="2"/>
      <c r="M34" s="18"/>
    </row>
    <row r="36" ht="29.25" customHeight="1"/>
    <row r="37" spans="6:12" ht="12.75">
      <c r="F37" s="44"/>
      <c r="G37" s="44"/>
      <c r="H37" s="44"/>
      <c r="I37" s="44"/>
      <c r="J37" s="44"/>
      <c r="K37" s="44"/>
      <c r="L37" s="44"/>
    </row>
    <row r="38" ht="27.75" customHeight="1"/>
    <row r="39" spans="7:11" ht="12.75">
      <c r="G39" s="43"/>
      <c r="H39" s="43"/>
      <c r="I39" s="43"/>
      <c r="J39" s="43"/>
      <c r="K39" s="43"/>
    </row>
  </sheetData>
  <sheetProtection/>
  <mergeCells count="3">
    <mergeCell ref="B1:F1"/>
    <mergeCell ref="G39:K39"/>
    <mergeCell ref="F37:L37"/>
  </mergeCells>
  <printOptions horizontalCentered="1" verticalCentered="1"/>
  <pageMargins left="0.5905511811023623" right="0.35433070866141736" top="0.35" bottom="0.31496062992125984" header="0.5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8515625" style="0" customWidth="1"/>
    <col min="4" max="4" width="34.28125" style="0" customWidth="1"/>
    <col min="5" max="5" width="23.8515625" style="0" customWidth="1"/>
    <col min="6" max="6" width="5.28125" style="0" bestFit="1" customWidth="1"/>
    <col min="7" max="8" width="6.421875" style="0" bestFit="1" customWidth="1"/>
    <col min="9" max="11" width="6.421875" style="0" customWidth="1"/>
    <col min="12" max="12" width="7.8515625" style="0" bestFit="1" customWidth="1"/>
    <col min="13" max="13" width="7.28125" style="0" customWidth="1"/>
  </cols>
  <sheetData>
    <row r="1" spans="2:14" ht="82.5" customHeight="1">
      <c r="B1" s="42" t="s">
        <v>135</v>
      </c>
      <c r="C1" s="42"/>
      <c r="D1" s="42"/>
      <c r="E1" s="42"/>
      <c r="F1" s="42"/>
      <c r="N1" s="14"/>
    </row>
    <row r="2" spans="4:14" ht="64.5" customHeight="1">
      <c r="D2" s="4" t="s">
        <v>43</v>
      </c>
      <c r="E2" s="4"/>
      <c r="F2" s="4"/>
      <c r="N2" s="14"/>
    </row>
    <row r="3" spans="1:14" ht="12.75">
      <c r="A3" s="3" t="s">
        <v>33</v>
      </c>
      <c r="B3" s="3" t="s">
        <v>32</v>
      </c>
      <c r="C3" s="3" t="s">
        <v>34</v>
      </c>
      <c r="D3" s="3" t="s">
        <v>35</v>
      </c>
      <c r="E3" s="3" t="s">
        <v>94</v>
      </c>
      <c r="F3" s="3" t="s">
        <v>125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78</v>
      </c>
      <c r="N3" s="14"/>
    </row>
    <row r="4" spans="1:14" ht="13.5" thickBot="1">
      <c r="A4" s="33">
        <v>1</v>
      </c>
      <c r="B4" s="30" t="s">
        <v>14</v>
      </c>
      <c r="C4" s="30" t="s">
        <v>21</v>
      </c>
      <c r="D4" s="30" t="s">
        <v>1</v>
      </c>
      <c r="E4" s="31" t="s">
        <v>98</v>
      </c>
      <c r="F4" s="31">
        <v>2102</v>
      </c>
      <c r="G4" s="30">
        <v>20</v>
      </c>
      <c r="H4" s="30">
        <v>12</v>
      </c>
      <c r="I4" s="30">
        <v>0</v>
      </c>
      <c r="J4" s="30">
        <v>20</v>
      </c>
      <c r="K4" s="30">
        <v>8</v>
      </c>
      <c r="L4" s="30">
        <f aca="true" t="shared" si="0" ref="L4:L10">+G4+H4+I4+J4+K4</f>
        <v>60</v>
      </c>
      <c r="N4" s="20"/>
    </row>
    <row r="5" spans="1:14" ht="13.5" thickTop="1">
      <c r="A5" s="26">
        <v>2</v>
      </c>
      <c r="B5" s="27" t="s">
        <v>16</v>
      </c>
      <c r="C5" s="27" t="s">
        <v>21</v>
      </c>
      <c r="D5" s="27" t="s">
        <v>1</v>
      </c>
      <c r="E5" s="28" t="s">
        <v>98</v>
      </c>
      <c r="F5" s="28">
        <v>2103</v>
      </c>
      <c r="G5" s="32">
        <v>15</v>
      </c>
      <c r="H5" s="32">
        <v>0</v>
      </c>
      <c r="I5" s="32">
        <v>20</v>
      </c>
      <c r="J5" s="32">
        <v>0</v>
      </c>
      <c r="K5" s="32">
        <v>3</v>
      </c>
      <c r="L5" s="27">
        <f t="shared" si="0"/>
        <v>38</v>
      </c>
      <c r="N5" s="18"/>
    </row>
    <row r="6" spans="1:14" ht="12.75">
      <c r="A6" s="1">
        <v>3</v>
      </c>
      <c r="B6" s="7" t="s">
        <v>52</v>
      </c>
      <c r="C6" s="2" t="s">
        <v>21</v>
      </c>
      <c r="D6" s="2" t="s">
        <v>1</v>
      </c>
      <c r="E6" s="12" t="s">
        <v>98</v>
      </c>
      <c r="F6" s="12">
        <v>2101</v>
      </c>
      <c r="G6" s="2">
        <v>8</v>
      </c>
      <c r="H6" s="2">
        <v>5</v>
      </c>
      <c r="I6" s="2">
        <v>0</v>
      </c>
      <c r="J6" s="2">
        <v>15</v>
      </c>
      <c r="K6" s="2">
        <v>3</v>
      </c>
      <c r="L6" s="2">
        <f t="shared" si="0"/>
        <v>31</v>
      </c>
      <c r="N6" s="18"/>
    </row>
    <row r="7" spans="1:14" ht="12.75">
      <c r="A7" s="1">
        <v>4</v>
      </c>
      <c r="B7" s="2" t="s">
        <v>15</v>
      </c>
      <c r="C7" s="2" t="s">
        <v>21</v>
      </c>
      <c r="D7" s="2" t="s">
        <v>1</v>
      </c>
      <c r="E7" s="12" t="s">
        <v>98</v>
      </c>
      <c r="F7" s="12">
        <v>2105</v>
      </c>
      <c r="G7" s="2">
        <v>2</v>
      </c>
      <c r="H7" s="2">
        <v>0</v>
      </c>
      <c r="I7" s="2">
        <v>0</v>
      </c>
      <c r="J7" s="2">
        <v>15</v>
      </c>
      <c r="K7" s="2">
        <v>10</v>
      </c>
      <c r="L7" s="2">
        <f t="shared" si="0"/>
        <v>27</v>
      </c>
      <c r="N7" s="18"/>
    </row>
    <row r="8" spans="1:14" ht="12.75">
      <c r="A8" s="1">
        <v>5</v>
      </c>
      <c r="B8" s="2" t="s">
        <v>13</v>
      </c>
      <c r="C8" s="2" t="s">
        <v>21</v>
      </c>
      <c r="D8" s="2" t="s">
        <v>1</v>
      </c>
      <c r="E8" s="12" t="s">
        <v>98</v>
      </c>
      <c r="F8" s="12">
        <v>2107</v>
      </c>
      <c r="G8" s="2">
        <v>8</v>
      </c>
      <c r="H8" s="2">
        <v>0</v>
      </c>
      <c r="I8" s="2">
        <v>0</v>
      </c>
      <c r="J8" s="2">
        <v>5</v>
      </c>
      <c r="K8" s="2">
        <v>0</v>
      </c>
      <c r="L8" s="2">
        <f t="shared" si="0"/>
        <v>13</v>
      </c>
      <c r="N8" s="18"/>
    </row>
    <row r="9" spans="1:14" ht="12.75">
      <c r="A9" s="1">
        <v>6</v>
      </c>
      <c r="B9" s="2" t="s">
        <v>11</v>
      </c>
      <c r="C9" s="2" t="s">
        <v>21</v>
      </c>
      <c r="D9" s="2" t="s">
        <v>1</v>
      </c>
      <c r="E9" s="12" t="s">
        <v>98</v>
      </c>
      <c r="F9" s="12">
        <v>2104</v>
      </c>
      <c r="G9" s="2">
        <v>0</v>
      </c>
      <c r="H9" s="2">
        <v>0</v>
      </c>
      <c r="I9" s="2">
        <v>0</v>
      </c>
      <c r="J9" s="2">
        <v>0</v>
      </c>
      <c r="K9" s="2">
        <v>10</v>
      </c>
      <c r="L9" s="2">
        <f t="shared" si="0"/>
        <v>10</v>
      </c>
      <c r="N9" s="18"/>
    </row>
    <row r="10" spans="1:14" ht="12.75">
      <c r="A10" s="1">
        <v>7</v>
      </c>
      <c r="B10" s="7" t="s">
        <v>53</v>
      </c>
      <c r="C10" s="2" t="s">
        <v>21</v>
      </c>
      <c r="D10" s="2" t="s">
        <v>1</v>
      </c>
      <c r="E10" s="2" t="s">
        <v>98</v>
      </c>
      <c r="F10" s="2">
        <v>2106</v>
      </c>
      <c r="G10" s="2">
        <v>5</v>
      </c>
      <c r="H10" s="2">
        <v>0</v>
      </c>
      <c r="I10" s="2">
        <v>0</v>
      </c>
      <c r="J10" s="2">
        <v>0</v>
      </c>
      <c r="K10" s="2">
        <v>3</v>
      </c>
      <c r="L10" s="2">
        <f t="shared" si="0"/>
        <v>8</v>
      </c>
      <c r="N10" s="18"/>
    </row>
    <row r="12" ht="21" customHeight="1"/>
    <row r="13" ht="12.75" hidden="1"/>
    <row r="14" spans="4:6" ht="52.5" customHeight="1">
      <c r="D14" s="4" t="s">
        <v>44</v>
      </c>
      <c r="E14" s="4"/>
      <c r="F14" s="4"/>
    </row>
    <row r="15" spans="1:12" ht="12.75">
      <c r="A15" s="3" t="s">
        <v>33</v>
      </c>
      <c r="B15" s="3" t="s">
        <v>32</v>
      </c>
      <c r="C15" s="3" t="s">
        <v>34</v>
      </c>
      <c r="D15" s="3" t="s">
        <v>35</v>
      </c>
      <c r="E15" s="3" t="s">
        <v>94</v>
      </c>
      <c r="F15" s="3" t="s">
        <v>125</v>
      </c>
      <c r="G15" s="3" t="s">
        <v>36</v>
      </c>
      <c r="H15" s="3" t="s">
        <v>37</v>
      </c>
      <c r="I15" s="3" t="s">
        <v>38</v>
      </c>
      <c r="J15" s="3" t="s">
        <v>39</v>
      </c>
      <c r="K15" s="3" t="s">
        <v>40</v>
      </c>
      <c r="L15" s="3" t="s">
        <v>78</v>
      </c>
    </row>
    <row r="16" spans="1:14" ht="13.5" thickBot="1">
      <c r="A16" s="29">
        <v>1</v>
      </c>
      <c r="B16" s="30" t="s">
        <v>9</v>
      </c>
      <c r="C16" s="30" t="s">
        <v>19</v>
      </c>
      <c r="D16" s="30" t="s">
        <v>1</v>
      </c>
      <c r="E16" s="31" t="s">
        <v>109</v>
      </c>
      <c r="F16" s="31">
        <v>2204</v>
      </c>
      <c r="G16" s="30">
        <v>20</v>
      </c>
      <c r="H16" s="30">
        <v>20</v>
      </c>
      <c r="I16" s="30">
        <v>5</v>
      </c>
      <c r="J16" s="30">
        <v>10</v>
      </c>
      <c r="K16" s="30">
        <v>18</v>
      </c>
      <c r="L16" s="30">
        <f aca="true" t="shared" si="1" ref="L16:L23">+G16+H16+I16+J16+K16</f>
        <v>73</v>
      </c>
      <c r="N16" s="18"/>
    </row>
    <row r="17" spans="1:14" ht="13.5" thickTop="1">
      <c r="A17" s="34">
        <v>2</v>
      </c>
      <c r="B17" s="35" t="s">
        <v>10</v>
      </c>
      <c r="C17" s="35" t="s">
        <v>19</v>
      </c>
      <c r="D17" s="35" t="s">
        <v>1</v>
      </c>
      <c r="E17" s="35" t="s">
        <v>109</v>
      </c>
      <c r="F17" s="35">
        <v>2207</v>
      </c>
      <c r="G17" s="35">
        <v>5</v>
      </c>
      <c r="H17" s="35">
        <v>5</v>
      </c>
      <c r="I17" s="35">
        <v>8</v>
      </c>
      <c r="J17" s="35">
        <v>0</v>
      </c>
      <c r="K17" s="35">
        <v>0</v>
      </c>
      <c r="L17" s="35">
        <f t="shared" si="1"/>
        <v>18</v>
      </c>
      <c r="N17" s="18"/>
    </row>
    <row r="18" spans="1:14" ht="12.75">
      <c r="A18" s="1">
        <v>3</v>
      </c>
      <c r="B18" s="12" t="s">
        <v>113</v>
      </c>
      <c r="C18" s="8" t="s">
        <v>110</v>
      </c>
      <c r="D18" s="15" t="s">
        <v>123</v>
      </c>
      <c r="E18" s="12" t="s">
        <v>103</v>
      </c>
      <c r="F18" s="12">
        <v>2205</v>
      </c>
      <c r="G18" s="2">
        <v>0</v>
      </c>
      <c r="H18" s="2">
        <v>0</v>
      </c>
      <c r="I18" s="2">
        <v>5</v>
      </c>
      <c r="J18" s="2">
        <v>0</v>
      </c>
      <c r="K18" s="2">
        <v>10</v>
      </c>
      <c r="L18" s="2">
        <f t="shared" si="1"/>
        <v>15</v>
      </c>
      <c r="N18" s="18"/>
    </row>
    <row r="19" spans="1:14" ht="12.75">
      <c r="A19" s="10">
        <v>4</v>
      </c>
      <c r="B19" s="12" t="s">
        <v>133</v>
      </c>
      <c r="C19" s="8" t="s">
        <v>19</v>
      </c>
      <c r="D19" s="8" t="s">
        <v>122</v>
      </c>
      <c r="E19" s="12" t="s">
        <v>132</v>
      </c>
      <c r="F19" s="13">
        <v>2206</v>
      </c>
      <c r="G19" s="11">
        <v>0</v>
      </c>
      <c r="H19" s="11">
        <v>0</v>
      </c>
      <c r="I19" s="11">
        <v>10</v>
      </c>
      <c r="J19" s="11">
        <v>5</v>
      </c>
      <c r="K19" s="11">
        <v>0</v>
      </c>
      <c r="L19" s="11">
        <f t="shared" si="1"/>
        <v>15</v>
      </c>
      <c r="N19" s="18"/>
    </row>
    <row r="20" spans="1:14" ht="12.75">
      <c r="A20" s="1">
        <v>5</v>
      </c>
      <c r="B20" s="12" t="s">
        <v>112</v>
      </c>
      <c r="C20" s="15" t="s">
        <v>110</v>
      </c>
      <c r="D20" s="15" t="s">
        <v>123</v>
      </c>
      <c r="E20" s="12" t="s">
        <v>103</v>
      </c>
      <c r="F20" s="12">
        <v>2201</v>
      </c>
      <c r="G20" s="2">
        <v>0</v>
      </c>
      <c r="H20" s="2">
        <v>0</v>
      </c>
      <c r="I20" s="2">
        <v>5</v>
      </c>
      <c r="J20" s="2">
        <v>0</v>
      </c>
      <c r="K20" s="2">
        <v>4</v>
      </c>
      <c r="L20" s="2">
        <f t="shared" si="1"/>
        <v>9</v>
      </c>
      <c r="N20" s="18"/>
    </row>
    <row r="21" spans="1:14" ht="12.75">
      <c r="A21" s="10">
        <v>6</v>
      </c>
      <c r="B21" s="12" t="s">
        <v>114</v>
      </c>
      <c r="C21" s="15" t="s">
        <v>111</v>
      </c>
      <c r="D21" s="15" t="s">
        <v>123</v>
      </c>
      <c r="E21" s="12" t="s">
        <v>103</v>
      </c>
      <c r="F21" s="13">
        <v>2203</v>
      </c>
      <c r="G21" s="11">
        <v>0</v>
      </c>
      <c r="H21" s="11">
        <v>0</v>
      </c>
      <c r="I21" s="11">
        <v>0</v>
      </c>
      <c r="J21" s="11">
        <v>0</v>
      </c>
      <c r="K21" s="11">
        <v>4</v>
      </c>
      <c r="L21" s="11">
        <f t="shared" si="1"/>
        <v>4</v>
      </c>
      <c r="N21" s="18"/>
    </row>
    <row r="22" spans="1:14" ht="12.75">
      <c r="A22" s="1">
        <v>7</v>
      </c>
      <c r="B22" s="12" t="s">
        <v>115</v>
      </c>
      <c r="C22" s="15" t="s">
        <v>111</v>
      </c>
      <c r="D22" s="15" t="s">
        <v>123</v>
      </c>
      <c r="E22" s="12" t="s">
        <v>103</v>
      </c>
      <c r="F22" s="12">
        <v>2208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f t="shared" si="1"/>
        <v>2</v>
      </c>
      <c r="N22" s="18"/>
    </row>
    <row r="23" spans="1:14" ht="12.75">
      <c r="A23" s="1">
        <v>8</v>
      </c>
      <c r="B23" s="12" t="s">
        <v>134</v>
      </c>
      <c r="C23" s="15" t="s">
        <v>19</v>
      </c>
      <c r="D23" s="8" t="s">
        <v>122</v>
      </c>
      <c r="E23" s="12" t="s">
        <v>132</v>
      </c>
      <c r="F23" s="12">
        <v>2202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f t="shared" si="1"/>
        <v>2</v>
      </c>
      <c r="N23" s="18"/>
    </row>
  </sheetData>
  <sheetProtection/>
  <mergeCells count="1">
    <mergeCell ref="B1:F1"/>
  </mergeCells>
  <printOptions horizontalCentered="1" vertic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28125" style="0" customWidth="1"/>
    <col min="5" max="5" width="24.57421875" style="0" customWidth="1"/>
    <col min="6" max="6" width="7.8515625" style="0" customWidth="1"/>
    <col min="7" max="7" width="5.57421875" style="0" customWidth="1"/>
    <col min="8" max="8" width="6.00390625" style="0" customWidth="1"/>
    <col min="9" max="11" width="6.421875" style="0" customWidth="1"/>
    <col min="12" max="12" width="7.421875" style="0" customWidth="1"/>
  </cols>
  <sheetData>
    <row r="1" spans="2:6" ht="51.75" customHeight="1">
      <c r="B1" s="42" t="s">
        <v>135</v>
      </c>
      <c r="C1" s="42"/>
      <c r="D1" s="42"/>
      <c r="E1" s="42"/>
      <c r="F1" s="42"/>
    </row>
    <row r="2" spans="4:6" ht="38.25" customHeight="1">
      <c r="D2" s="4" t="s">
        <v>45</v>
      </c>
      <c r="E2" s="4"/>
      <c r="F2" s="4"/>
    </row>
    <row r="3" spans="1:12" ht="12.75">
      <c r="A3" s="3" t="s">
        <v>33</v>
      </c>
      <c r="B3" s="3" t="s">
        <v>32</v>
      </c>
      <c r="C3" s="3" t="s">
        <v>34</v>
      </c>
      <c r="D3" s="3" t="s">
        <v>35</v>
      </c>
      <c r="E3" s="3" t="s">
        <v>94</v>
      </c>
      <c r="F3" s="3" t="s">
        <v>125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78</v>
      </c>
    </row>
    <row r="4" spans="1:14" ht="12.75">
      <c r="A4" s="1">
        <v>1</v>
      </c>
      <c r="B4" s="2" t="s">
        <v>22</v>
      </c>
      <c r="C4" s="2" t="s">
        <v>49</v>
      </c>
      <c r="D4" s="2" t="s">
        <v>1</v>
      </c>
      <c r="E4" s="12" t="s">
        <v>97</v>
      </c>
      <c r="F4" s="12">
        <v>3109</v>
      </c>
      <c r="G4" s="2">
        <v>20</v>
      </c>
      <c r="H4" s="2">
        <v>5</v>
      </c>
      <c r="I4" s="2">
        <v>0</v>
      </c>
      <c r="J4" s="2">
        <v>20</v>
      </c>
      <c r="K4" s="2">
        <v>15</v>
      </c>
      <c r="L4" s="2">
        <f aca="true" t="shared" si="0" ref="L4:L14">+G4+H4+I4+J4+K4</f>
        <v>60</v>
      </c>
      <c r="N4" s="18"/>
    </row>
    <row r="5" spans="1:14" ht="12.75">
      <c r="A5" s="1">
        <v>2</v>
      </c>
      <c r="B5" s="36" t="s">
        <v>24</v>
      </c>
      <c r="C5" s="2" t="s">
        <v>49</v>
      </c>
      <c r="D5" s="2" t="s">
        <v>1</v>
      </c>
      <c r="E5" s="12" t="s">
        <v>97</v>
      </c>
      <c r="F5" s="12">
        <v>3102</v>
      </c>
      <c r="G5" s="2">
        <v>20</v>
      </c>
      <c r="H5" s="2">
        <v>18</v>
      </c>
      <c r="I5" s="2">
        <v>0</v>
      </c>
      <c r="J5" s="2">
        <v>0</v>
      </c>
      <c r="K5" s="2">
        <v>20</v>
      </c>
      <c r="L5" s="2">
        <f t="shared" si="0"/>
        <v>58</v>
      </c>
      <c r="N5" s="18"/>
    </row>
    <row r="6" spans="1:14" ht="12.75">
      <c r="A6" s="1">
        <v>3</v>
      </c>
      <c r="B6" s="2" t="s">
        <v>26</v>
      </c>
      <c r="C6" s="2" t="s">
        <v>49</v>
      </c>
      <c r="D6" s="2" t="s">
        <v>1</v>
      </c>
      <c r="E6" s="2" t="s">
        <v>97</v>
      </c>
      <c r="F6" s="2">
        <v>3111</v>
      </c>
      <c r="G6" s="2">
        <v>20</v>
      </c>
      <c r="H6" s="2">
        <v>15</v>
      </c>
      <c r="I6" s="2">
        <v>0</v>
      </c>
      <c r="J6" s="2">
        <v>0</v>
      </c>
      <c r="K6" s="2">
        <v>20</v>
      </c>
      <c r="L6" s="2">
        <f t="shared" si="0"/>
        <v>55</v>
      </c>
      <c r="N6" s="18"/>
    </row>
    <row r="7" spans="1:14" ht="13.5" thickBot="1">
      <c r="A7" s="29">
        <v>4</v>
      </c>
      <c r="B7" s="30" t="s">
        <v>27</v>
      </c>
      <c r="C7" s="30" t="s">
        <v>49</v>
      </c>
      <c r="D7" s="30" t="s">
        <v>1</v>
      </c>
      <c r="E7" s="31" t="s">
        <v>97</v>
      </c>
      <c r="F7" s="31">
        <v>3104</v>
      </c>
      <c r="G7" s="30">
        <v>20</v>
      </c>
      <c r="H7" s="30">
        <v>10</v>
      </c>
      <c r="I7" s="30">
        <v>5</v>
      </c>
      <c r="J7" s="30">
        <v>0</v>
      </c>
      <c r="K7" s="30">
        <v>20</v>
      </c>
      <c r="L7" s="30">
        <f t="shared" si="0"/>
        <v>55</v>
      </c>
      <c r="N7" s="18"/>
    </row>
    <row r="8" spans="1:14" ht="13.5" thickTop="1">
      <c r="A8" s="26">
        <v>5</v>
      </c>
      <c r="B8" s="27" t="s">
        <v>51</v>
      </c>
      <c r="C8" s="27" t="s">
        <v>49</v>
      </c>
      <c r="D8" s="27" t="s">
        <v>1</v>
      </c>
      <c r="E8" s="28" t="s">
        <v>97</v>
      </c>
      <c r="F8" s="28">
        <v>3107</v>
      </c>
      <c r="G8" s="27">
        <v>20</v>
      </c>
      <c r="H8" s="27">
        <v>2</v>
      </c>
      <c r="I8" s="27">
        <v>20</v>
      </c>
      <c r="J8" s="27">
        <v>0</v>
      </c>
      <c r="K8" s="27">
        <v>10</v>
      </c>
      <c r="L8" s="27">
        <f t="shared" si="0"/>
        <v>52</v>
      </c>
      <c r="N8" s="18"/>
    </row>
    <row r="9" spans="1:14" ht="12.75">
      <c r="A9" s="1">
        <v>6</v>
      </c>
      <c r="B9" s="2" t="s">
        <v>23</v>
      </c>
      <c r="C9" s="2" t="s">
        <v>49</v>
      </c>
      <c r="D9" s="2" t="s">
        <v>1</v>
      </c>
      <c r="E9" s="12" t="s">
        <v>97</v>
      </c>
      <c r="F9" s="12">
        <v>3110</v>
      </c>
      <c r="G9" s="2">
        <v>20</v>
      </c>
      <c r="H9" s="2">
        <v>10</v>
      </c>
      <c r="I9" s="2">
        <v>2</v>
      </c>
      <c r="J9" s="2">
        <v>0</v>
      </c>
      <c r="K9" s="2">
        <v>20</v>
      </c>
      <c r="L9" s="2">
        <f t="shared" si="0"/>
        <v>52</v>
      </c>
      <c r="N9" s="18"/>
    </row>
    <row r="10" spans="1:14" ht="12.75">
      <c r="A10" s="1">
        <v>7</v>
      </c>
      <c r="B10" s="2" t="s">
        <v>25</v>
      </c>
      <c r="C10" s="2" t="s">
        <v>49</v>
      </c>
      <c r="D10" s="2" t="s">
        <v>1</v>
      </c>
      <c r="E10" s="13" t="s">
        <v>97</v>
      </c>
      <c r="F10" s="13">
        <v>3106</v>
      </c>
      <c r="G10" s="2">
        <v>18</v>
      </c>
      <c r="H10" s="2">
        <v>0</v>
      </c>
      <c r="I10" s="2">
        <v>8</v>
      </c>
      <c r="J10" s="2">
        <v>0</v>
      </c>
      <c r="K10" s="2">
        <v>10</v>
      </c>
      <c r="L10" s="2">
        <f t="shared" si="0"/>
        <v>36</v>
      </c>
      <c r="N10" s="18"/>
    </row>
    <row r="11" spans="1:14" ht="12.75">
      <c r="A11" s="1">
        <v>8</v>
      </c>
      <c r="B11" s="2" t="s">
        <v>29</v>
      </c>
      <c r="C11" s="2" t="s">
        <v>49</v>
      </c>
      <c r="D11" s="2" t="s">
        <v>1</v>
      </c>
      <c r="E11" s="2" t="s">
        <v>97</v>
      </c>
      <c r="F11" s="2">
        <v>3101</v>
      </c>
      <c r="G11" s="2">
        <v>2</v>
      </c>
      <c r="H11" s="2">
        <v>0</v>
      </c>
      <c r="I11" s="2">
        <v>8</v>
      </c>
      <c r="J11" s="2">
        <v>0</v>
      </c>
      <c r="K11" s="2">
        <v>5</v>
      </c>
      <c r="L11" s="2">
        <f t="shared" si="0"/>
        <v>15</v>
      </c>
      <c r="N11" s="18"/>
    </row>
    <row r="12" spans="1:14" ht="12.75">
      <c r="A12" s="1">
        <v>9</v>
      </c>
      <c r="B12" s="2" t="s">
        <v>31</v>
      </c>
      <c r="C12" s="2" t="s">
        <v>49</v>
      </c>
      <c r="D12" s="2" t="s">
        <v>1</v>
      </c>
      <c r="E12" s="2" t="s">
        <v>97</v>
      </c>
      <c r="F12" s="2">
        <v>3108</v>
      </c>
      <c r="G12" s="2">
        <v>0</v>
      </c>
      <c r="H12" s="2">
        <v>0</v>
      </c>
      <c r="I12" s="2">
        <v>0</v>
      </c>
      <c r="J12" s="2">
        <v>0</v>
      </c>
      <c r="K12" s="2">
        <v>10</v>
      </c>
      <c r="L12" s="2">
        <f t="shared" si="0"/>
        <v>10</v>
      </c>
      <c r="N12" s="18"/>
    </row>
    <row r="13" spans="1:14" ht="12.75">
      <c r="A13" s="1">
        <v>10</v>
      </c>
      <c r="B13" s="2" t="s">
        <v>28</v>
      </c>
      <c r="C13" s="2" t="s">
        <v>49</v>
      </c>
      <c r="D13" s="2" t="s">
        <v>1</v>
      </c>
      <c r="E13" s="2" t="s">
        <v>97</v>
      </c>
      <c r="F13" s="2">
        <v>3103</v>
      </c>
      <c r="G13" s="2">
        <v>0</v>
      </c>
      <c r="H13" s="2">
        <v>5</v>
      </c>
      <c r="I13" s="2">
        <v>0</v>
      </c>
      <c r="J13" s="2">
        <v>0</v>
      </c>
      <c r="K13" s="2">
        <v>0</v>
      </c>
      <c r="L13" s="2">
        <f t="shared" si="0"/>
        <v>5</v>
      </c>
      <c r="N13" s="18"/>
    </row>
    <row r="14" spans="1:14" ht="12.75">
      <c r="A14" s="1">
        <v>11</v>
      </c>
      <c r="B14" s="2" t="s">
        <v>30</v>
      </c>
      <c r="C14" s="2" t="s">
        <v>49</v>
      </c>
      <c r="D14" s="2" t="s">
        <v>1</v>
      </c>
      <c r="E14" s="2" t="s">
        <v>97</v>
      </c>
      <c r="F14" s="2">
        <v>3105</v>
      </c>
      <c r="G14" s="2">
        <v>0</v>
      </c>
      <c r="H14" s="2">
        <v>0</v>
      </c>
      <c r="I14" s="2">
        <v>0</v>
      </c>
      <c r="J14" s="2">
        <v>0</v>
      </c>
      <c r="K14" s="2">
        <v>5</v>
      </c>
      <c r="L14" s="2">
        <f t="shared" si="0"/>
        <v>5</v>
      </c>
      <c r="N14" s="18"/>
    </row>
    <row r="16" ht="3" customHeight="1"/>
    <row r="17" ht="12.75" hidden="1"/>
    <row r="18" spans="4:6" ht="40.5" customHeight="1">
      <c r="D18" s="4" t="s">
        <v>50</v>
      </c>
      <c r="E18" s="4"/>
      <c r="F18" s="4"/>
    </row>
    <row r="19" spans="1:12" ht="12.75">
      <c r="A19" s="3" t="s">
        <v>33</v>
      </c>
      <c r="B19" s="3" t="s">
        <v>32</v>
      </c>
      <c r="C19" s="3" t="s">
        <v>34</v>
      </c>
      <c r="D19" s="3" t="s">
        <v>35</v>
      </c>
      <c r="E19" s="3" t="s">
        <v>94</v>
      </c>
      <c r="F19" s="3" t="s">
        <v>125</v>
      </c>
      <c r="G19" s="3" t="s">
        <v>36</v>
      </c>
      <c r="H19" s="3" t="s">
        <v>37</v>
      </c>
      <c r="I19" s="3" t="s">
        <v>38</v>
      </c>
      <c r="J19" s="3" t="s">
        <v>39</v>
      </c>
      <c r="K19" s="3" t="s">
        <v>40</v>
      </c>
      <c r="L19" s="3" t="s">
        <v>78</v>
      </c>
    </row>
    <row r="20" spans="1:14" ht="12.75">
      <c r="A20" s="1">
        <v>1</v>
      </c>
      <c r="B20" s="38" t="s">
        <v>118</v>
      </c>
      <c r="C20" s="15" t="s">
        <v>116</v>
      </c>
      <c r="D20" s="15" t="s">
        <v>123</v>
      </c>
      <c r="E20" s="12" t="s">
        <v>103</v>
      </c>
      <c r="F20" s="12">
        <v>3210</v>
      </c>
      <c r="G20" s="2">
        <v>20</v>
      </c>
      <c r="H20" s="2">
        <v>20</v>
      </c>
      <c r="I20" s="2">
        <v>20</v>
      </c>
      <c r="J20" s="2">
        <v>0</v>
      </c>
      <c r="K20" s="2">
        <v>20</v>
      </c>
      <c r="L20" s="2">
        <f aca="true" t="shared" si="1" ref="L20:L30">+G20+H20+I20+J20+K20</f>
        <v>80</v>
      </c>
      <c r="N20" s="18"/>
    </row>
    <row r="21" spans="1:14" ht="12.75">
      <c r="A21" s="1">
        <v>2</v>
      </c>
      <c r="B21" s="2" t="s">
        <v>17</v>
      </c>
      <c r="C21" s="2" t="s">
        <v>74</v>
      </c>
      <c r="D21" s="2" t="s">
        <v>1</v>
      </c>
      <c r="E21" s="2" t="s">
        <v>127</v>
      </c>
      <c r="F21" s="2">
        <v>3204</v>
      </c>
      <c r="G21" s="2">
        <v>20</v>
      </c>
      <c r="H21" s="2">
        <v>20</v>
      </c>
      <c r="I21" s="2">
        <v>20</v>
      </c>
      <c r="J21" s="2">
        <v>15</v>
      </c>
      <c r="K21" s="2">
        <v>0</v>
      </c>
      <c r="L21" s="2">
        <f t="shared" si="1"/>
        <v>75</v>
      </c>
      <c r="N21" s="18"/>
    </row>
    <row r="22" spans="1:14" ht="12.75">
      <c r="A22" s="1">
        <v>3</v>
      </c>
      <c r="B22" s="2" t="s">
        <v>18</v>
      </c>
      <c r="C22" s="2" t="s">
        <v>76</v>
      </c>
      <c r="D22" s="2" t="s">
        <v>1</v>
      </c>
      <c r="E22" s="2" t="s">
        <v>108</v>
      </c>
      <c r="F22" s="2">
        <v>3211</v>
      </c>
      <c r="G22" s="2">
        <v>20</v>
      </c>
      <c r="H22" s="2">
        <v>0</v>
      </c>
      <c r="I22" s="2">
        <v>20</v>
      </c>
      <c r="J22" s="2">
        <v>20</v>
      </c>
      <c r="K22" s="2">
        <v>5</v>
      </c>
      <c r="L22" s="2">
        <f t="shared" si="1"/>
        <v>65</v>
      </c>
      <c r="N22" s="18"/>
    </row>
    <row r="23" spans="1:14" ht="12.75">
      <c r="A23" s="1">
        <v>4</v>
      </c>
      <c r="B23" s="7" t="s">
        <v>77</v>
      </c>
      <c r="C23" s="2" t="s">
        <v>74</v>
      </c>
      <c r="D23" s="2" t="s">
        <v>1</v>
      </c>
      <c r="E23" s="2" t="s">
        <v>127</v>
      </c>
      <c r="F23" s="2">
        <v>3203</v>
      </c>
      <c r="G23" s="2">
        <v>0</v>
      </c>
      <c r="H23" s="2">
        <v>20</v>
      </c>
      <c r="I23" s="2">
        <v>15</v>
      </c>
      <c r="J23" s="2">
        <v>0</v>
      </c>
      <c r="K23" s="2">
        <v>20</v>
      </c>
      <c r="L23" s="2">
        <f t="shared" si="1"/>
        <v>55</v>
      </c>
      <c r="N23" s="18"/>
    </row>
    <row r="24" spans="1:14" ht="13.5" thickBot="1">
      <c r="A24" s="29">
        <v>5</v>
      </c>
      <c r="B24" s="30" t="s">
        <v>75</v>
      </c>
      <c r="C24" s="30" t="s">
        <v>76</v>
      </c>
      <c r="D24" s="30" t="s">
        <v>1</v>
      </c>
      <c r="E24" s="31" t="s">
        <v>108</v>
      </c>
      <c r="F24" s="31">
        <v>3202</v>
      </c>
      <c r="G24" s="30">
        <v>0</v>
      </c>
      <c r="H24" s="30">
        <v>20</v>
      </c>
      <c r="I24" s="30">
        <v>20</v>
      </c>
      <c r="J24" s="30">
        <v>0</v>
      </c>
      <c r="K24" s="30">
        <v>10</v>
      </c>
      <c r="L24" s="30">
        <f t="shared" si="1"/>
        <v>50</v>
      </c>
      <c r="N24" s="18"/>
    </row>
    <row r="25" spans="1:14" ht="13.5" thickTop="1">
      <c r="A25" s="26">
        <v>6</v>
      </c>
      <c r="B25" s="28" t="s">
        <v>119</v>
      </c>
      <c r="C25" s="37" t="s">
        <v>117</v>
      </c>
      <c r="D25" s="37" t="s">
        <v>123</v>
      </c>
      <c r="E25" s="27" t="s">
        <v>95</v>
      </c>
      <c r="F25" s="27">
        <v>3208</v>
      </c>
      <c r="G25" s="27">
        <v>0</v>
      </c>
      <c r="H25" s="27">
        <v>20</v>
      </c>
      <c r="I25" s="27">
        <v>20</v>
      </c>
      <c r="J25" s="27">
        <v>0</v>
      </c>
      <c r="K25" s="27">
        <v>2</v>
      </c>
      <c r="L25" s="27">
        <f t="shared" si="1"/>
        <v>42</v>
      </c>
      <c r="N25" s="18"/>
    </row>
    <row r="26" spans="1:14" ht="12.75">
      <c r="A26" s="1">
        <v>7</v>
      </c>
      <c r="B26" s="2" t="s">
        <v>20</v>
      </c>
      <c r="C26" s="2" t="s">
        <v>76</v>
      </c>
      <c r="D26" s="2" t="s">
        <v>1</v>
      </c>
      <c r="E26" s="2" t="s">
        <v>108</v>
      </c>
      <c r="F26" s="2">
        <v>3206</v>
      </c>
      <c r="G26" s="2">
        <v>0</v>
      </c>
      <c r="H26" s="2">
        <v>0</v>
      </c>
      <c r="I26" s="2">
        <v>20</v>
      </c>
      <c r="J26" s="2">
        <v>0</v>
      </c>
      <c r="K26" s="2">
        <v>20</v>
      </c>
      <c r="L26" s="2">
        <f t="shared" si="1"/>
        <v>40</v>
      </c>
      <c r="N26" s="18"/>
    </row>
    <row r="27" spans="1:14" ht="12.75">
      <c r="A27" s="1">
        <v>8</v>
      </c>
      <c r="B27" s="12" t="s">
        <v>130</v>
      </c>
      <c r="C27" s="15" t="s">
        <v>76</v>
      </c>
      <c r="D27" s="8" t="s">
        <v>122</v>
      </c>
      <c r="E27" s="2" t="s">
        <v>132</v>
      </c>
      <c r="F27" s="2">
        <v>3207</v>
      </c>
      <c r="G27" s="2">
        <v>0</v>
      </c>
      <c r="H27" s="2">
        <v>0</v>
      </c>
      <c r="I27" s="2">
        <v>20</v>
      </c>
      <c r="J27" s="2">
        <v>0</v>
      </c>
      <c r="K27" s="2">
        <v>10</v>
      </c>
      <c r="L27" s="2">
        <f t="shared" si="1"/>
        <v>30</v>
      </c>
      <c r="N27" s="18"/>
    </row>
    <row r="28" spans="1:14" ht="12.75">
      <c r="A28" s="1">
        <v>9</v>
      </c>
      <c r="B28" s="12" t="s">
        <v>120</v>
      </c>
      <c r="C28" s="15" t="s">
        <v>117</v>
      </c>
      <c r="D28" s="15" t="s">
        <v>123</v>
      </c>
      <c r="E28" s="2" t="s">
        <v>95</v>
      </c>
      <c r="F28" s="2">
        <v>3205</v>
      </c>
      <c r="G28" s="2">
        <v>0</v>
      </c>
      <c r="H28" s="2">
        <v>0</v>
      </c>
      <c r="I28" s="2">
        <v>3</v>
      </c>
      <c r="J28" s="2">
        <v>0</v>
      </c>
      <c r="K28" s="2">
        <v>20</v>
      </c>
      <c r="L28" s="2">
        <f t="shared" si="1"/>
        <v>23</v>
      </c>
      <c r="N28" s="18"/>
    </row>
    <row r="29" spans="1:14" ht="12.75">
      <c r="A29" s="1">
        <v>10</v>
      </c>
      <c r="B29" s="12" t="s">
        <v>131</v>
      </c>
      <c r="C29" s="15" t="s">
        <v>76</v>
      </c>
      <c r="D29" s="8" t="s">
        <v>122</v>
      </c>
      <c r="E29" s="2" t="s">
        <v>132</v>
      </c>
      <c r="F29" s="22">
        <v>3209</v>
      </c>
      <c r="G29" s="2">
        <v>0</v>
      </c>
      <c r="H29" s="2">
        <v>0</v>
      </c>
      <c r="I29" s="2">
        <v>18</v>
      </c>
      <c r="J29" s="2">
        <v>0</v>
      </c>
      <c r="K29" s="2">
        <v>0</v>
      </c>
      <c r="L29" s="2">
        <f t="shared" si="1"/>
        <v>18</v>
      </c>
      <c r="N29" s="18"/>
    </row>
    <row r="30" spans="1:14" ht="12.75">
      <c r="A30" s="1">
        <v>11</v>
      </c>
      <c r="B30" s="12" t="s">
        <v>121</v>
      </c>
      <c r="C30" s="15" t="s">
        <v>117</v>
      </c>
      <c r="D30" s="15" t="s">
        <v>123</v>
      </c>
      <c r="E30" s="2" t="s">
        <v>95</v>
      </c>
      <c r="F30" s="2">
        <v>3201</v>
      </c>
      <c r="G30" s="2">
        <v>0</v>
      </c>
      <c r="H30" s="2">
        <v>0</v>
      </c>
      <c r="I30" s="2">
        <v>0</v>
      </c>
      <c r="J30" s="2">
        <v>0</v>
      </c>
      <c r="K30" s="2">
        <v>5</v>
      </c>
      <c r="L30" s="2">
        <f t="shared" si="1"/>
        <v>5</v>
      </c>
      <c r="N30" s="18"/>
    </row>
    <row r="32" ht="9" customHeight="1"/>
    <row r="33" spans="6:11" ht="12.75">
      <c r="F33" s="41"/>
      <c r="G33" s="41"/>
      <c r="H33" s="41"/>
      <c r="I33" s="41"/>
      <c r="J33" s="41"/>
      <c r="K33" s="41"/>
    </row>
    <row r="34" ht="24.75" customHeight="1"/>
    <row r="35" spans="7:11" ht="18.75" customHeight="1">
      <c r="G35" s="44"/>
      <c r="H35" s="44"/>
      <c r="I35" s="44"/>
      <c r="J35" s="44"/>
      <c r="K35" s="44"/>
    </row>
  </sheetData>
  <sheetProtection/>
  <mergeCells count="2">
    <mergeCell ref="B1:F1"/>
    <mergeCell ref="G35:K35"/>
  </mergeCells>
  <printOptions horizontalCentered="1" verticalCentered="1"/>
  <pageMargins left="0.4724409448818898" right="0.3937007874015748" top="0.52" bottom="0.5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4.8515625" style="0" customWidth="1"/>
    <col min="5" max="5" width="24.57421875" style="0" customWidth="1"/>
    <col min="6" max="6" width="8.140625" style="0" customWidth="1"/>
    <col min="7" max="7" width="5.57421875" style="0" customWidth="1"/>
    <col min="8" max="8" width="6.00390625" style="0" customWidth="1"/>
    <col min="9" max="11" width="6.421875" style="0" customWidth="1"/>
    <col min="12" max="12" width="7.28125" style="0" customWidth="1"/>
  </cols>
  <sheetData>
    <row r="1" spans="2:6" ht="54" customHeight="1">
      <c r="B1" s="42" t="s">
        <v>135</v>
      </c>
      <c r="C1" s="42"/>
      <c r="D1" s="42"/>
      <c r="E1" s="42"/>
      <c r="F1" s="42"/>
    </row>
    <row r="2" spans="4:6" ht="62.25" customHeight="1">
      <c r="D2" s="4" t="s">
        <v>46</v>
      </c>
      <c r="E2" s="4"/>
      <c r="F2" s="4"/>
    </row>
    <row r="3" spans="1:12" ht="12.75">
      <c r="A3" s="3" t="s">
        <v>33</v>
      </c>
      <c r="B3" s="3" t="s">
        <v>32</v>
      </c>
      <c r="C3" s="3" t="s">
        <v>34</v>
      </c>
      <c r="D3" s="3" t="s">
        <v>35</v>
      </c>
      <c r="E3" s="3" t="s">
        <v>94</v>
      </c>
      <c r="F3" s="3" t="s">
        <v>125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78</v>
      </c>
    </row>
    <row r="4" spans="1:14" ht="13.5" thickBot="1">
      <c r="A4" s="29">
        <v>1</v>
      </c>
      <c r="B4" s="30" t="s">
        <v>0</v>
      </c>
      <c r="C4" s="30" t="s">
        <v>8</v>
      </c>
      <c r="D4" s="30" t="s">
        <v>1</v>
      </c>
      <c r="E4" s="31" t="s">
        <v>99</v>
      </c>
      <c r="F4" s="31">
        <v>4102</v>
      </c>
      <c r="G4" s="30">
        <v>0</v>
      </c>
      <c r="H4" s="30">
        <v>0</v>
      </c>
      <c r="I4" s="30">
        <v>20</v>
      </c>
      <c r="J4" s="30">
        <v>0</v>
      </c>
      <c r="K4" s="30">
        <v>18</v>
      </c>
      <c r="L4" s="30">
        <f>+G4+H4+I4+J4+K4</f>
        <v>38</v>
      </c>
      <c r="N4" s="18"/>
    </row>
    <row r="5" spans="1:14" ht="13.5" thickTop="1">
      <c r="A5" s="26">
        <v>2</v>
      </c>
      <c r="B5" s="27" t="s">
        <v>2</v>
      </c>
      <c r="C5" s="27" t="s">
        <v>8</v>
      </c>
      <c r="D5" s="27" t="s">
        <v>1</v>
      </c>
      <c r="E5" s="28" t="s">
        <v>99</v>
      </c>
      <c r="F5" s="28">
        <v>4103</v>
      </c>
      <c r="G5" s="27">
        <v>16</v>
      </c>
      <c r="H5" s="27">
        <v>0</v>
      </c>
      <c r="I5" s="27">
        <v>7</v>
      </c>
      <c r="J5" s="27">
        <v>3</v>
      </c>
      <c r="K5" s="27">
        <v>0</v>
      </c>
      <c r="L5" s="27">
        <f>+G5+H5+I5+J5+K5</f>
        <v>26</v>
      </c>
      <c r="N5" s="18"/>
    </row>
    <row r="6" spans="1:14" ht="12.75">
      <c r="A6" s="1">
        <v>3</v>
      </c>
      <c r="B6" s="2" t="s">
        <v>3</v>
      </c>
      <c r="C6" s="2" t="s">
        <v>8</v>
      </c>
      <c r="D6" s="2" t="s">
        <v>1</v>
      </c>
      <c r="E6" s="12" t="s">
        <v>99</v>
      </c>
      <c r="F6" s="12">
        <v>4104</v>
      </c>
      <c r="G6" s="2">
        <v>15</v>
      </c>
      <c r="H6" s="2">
        <v>0</v>
      </c>
      <c r="I6" s="2">
        <v>0</v>
      </c>
      <c r="J6" s="2">
        <v>2</v>
      </c>
      <c r="K6" s="2">
        <v>2</v>
      </c>
      <c r="L6" s="2">
        <f>+G6+H6+I6+J6+K6</f>
        <v>19</v>
      </c>
      <c r="N6" s="18"/>
    </row>
    <row r="7" spans="1:14" ht="12.75">
      <c r="A7" s="1">
        <v>4</v>
      </c>
      <c r="B7" s="21" t="s">
        <v>48</v>
      </c>
      <c r="C7" s="2" t="s">
        <v>8</v>
      </c>
      <c r="D7" s="2" t="s">
        <v>1</v>
      </c>
      <c r="E7" s="12" t="s">
        <v>99</v>
      </c>
      <c r="F7" s="12">
        <v>4101</v>
      </c>
      <c r="G7" s="2">
        <v>16</v>
      </c>
      <c r="H7" s="2">
        <v>0</v>
      </c>
      <c r="I7" s="2">
        <v>2</v>
      </c>
      <c r="J7" s="2">
        <v>0</v>
      </c>
      <c r="K7" s="2">
        <v>0</v>
      </c>
      <c r="L7" s="2">
        <f>+G7+H7+I7+J7+K7</f>
        <v>18</v>
      </c>
      <c r="N7" s="18"/>
    </row>
    <row r="8" ht="12" customHeight="1"/>
    <row r="9" spans="4:6" ht="87.75" customHeight="1">
      <c r="D9" s="4" t="s">
        <v>47</v>
      </c>
      <c r="E9" s="4"/>
      <c r="F9" s="4"/>
    </row>
    <row r="10" spans="1:12" ht="12.75">
      <c r="A10" s="3" t="s">
        <v>33</v>
      </c>
      <c r="B10" s="3" t="s">
        <v>32</v>
      </c>
      <c r="C10" s="3" t="s">
        <v>34</v>
      </c>
      <c r="D10" s="3" t="s">
        <v>35</v>
      </c>
      <c r="E10" s="3" t="s">
        <v>94</v>
      </c>
      <c r="F10" s="3" t="s">
        <v>125</v>
      </c>
      <c r="G10" s="3" t="s">
        <v>36</v>
      </c>
      <c r="H10" s="3" t="s">
        <v>37</v>
      </c>
      <c r="I10" s="3" t="s">
        <v>38</v>
      </c>
      <c r="J10" s="3" t="s">
        <v>39</v>
      </c>
      <c r="K10" s="3" t="s">
        <v>40</v>
      </c>
      <c r="L10" s="3" t="s">
        <v>78</v>
      </c>
    </row>
    <row r="11" spans="1:14" ht="12.75">
      <c r="A11" s="1">
        <v>1</v>
      </c>
      <c r="B11" s="16" t="s">
        <v>105</v>
      </c>
      <c r="C11" s="15" t="s">
        <v>7</v>
      </c>
      <c r="D11" s="15" t="s">
        <v>123</v>
      </c>
      <c r="E11" s="12" t="s">
        <v>101</v>
      </c>
      <c r="F11" s="12">
        <v>4208</v>
      </c>
      <c r="G11" s="2">
        <v>2</v>
      </c>
      <c r="H11" s="2">
        <v>20</v>
      </c>
      <c r="I11" s="2">
        <v>20</v>
      </c>
      <c r="J11" s="2">
        <v>10</v>
      </c>
      <c r="K11" s="2">
        <v>20</v>
      </c>
      <c r="L11" s="2">
        <f aca="true" t="shared" si="0" ref="L11:L17">+G11+H11+I11+J11+K11</f>
        <v>72</v>
      </c>
      <c r="N11" s="18"/>
    </row>
    <row r="12" spans="1:14" ht="13.5" thickBot="1">
      <c r="A12" s="29">
        <v>2</v>
      </c>
      <c r="B12" s="40" t="s">
        <v>62</v>
      </c>
      <c r="C12" s="30" t="s">
        <v>6</v>
      </c>
      <c r="D12" s="30" t="s">
        <v>1</v>
      </c>
      <c r="E12" s="30" t="s">
        <v>100</v>
      </c>
      <c r="F12" s="30">
        <v>4201</v>
      </c>
      <c r="G12" s="30">
        <v>10</v>
      </c>
      <c r="H12" s="30">
        <v>10</v>
      </c>
      <c r="I12" s="30">
        <v>15</v>
      </c>
      <c r="J12" s="30">
        <v>20</v>
      </c>
      <c r="K12" s="30">
        <v>0</v>
      </c>
      <c r="L12" s="30">
        <f t="shared" si="0"/>
        <v>55</v>
      </c>
      <c r="N12" s="18"/>
    </row>
    <row r="13" spans="1:14" ht="13.5" thickTop="1">
      <c r="A13" s="26">
        <v>3</v>
      </c>
      <c r="B13" s="39" t="s">
        <v>106</v>
      </c>
      <c r="C13" s="37" t="s">
        <v>7</v>
      </c>
      <c r="D13" s="37" t="s">
        <v>124</v>
      </c>
      <c r="E13" s="28" t="s">
        <v>102</v>
      </c>
      <c r="F13" s="28">
        <v>4205</v>
      </c>
      <c r="G13" s="27">
        <v>2</v>
      </c>
      <c r="H13" s="27">
        <v>5</v>
      </c>
      <c r="I13" s="27">
        <v>20</v>
      </c>
      <c r="J13" s="27">
        <v>20</v>
      </c>
      <c r="K13" s="27">
        <v>0</v>
      </c>
      <c r="L13" s="27">
        <f t="shared" si="0"/>
        <v>47</v>
      </c>
      <c r="N13" s="18"/>
    </row>
    <row r="14" spans="1:14" ht="12.75">
      <c r="A14" s="10">
        <v>4</v>
      </c>
      <c r="B14" s="11" t="s">
        <v>4</v>
      </c>
      <c r="C14" s="11" t="s">
        <v>6</v>
      </c>
      <c r="D14" s="11" t="s">
        <v>1</v>
      </c>
      <c r="E14" s="13" t="s">
        <v>100</v>
      </c>
      <c r="F14" s="13">
        <v>4207</v>
      </c>
      <c r="G14" s="11">
        <v>2</v>
      </c>
      <c r="H14" s="11">
        <v>20</v>
      </c>
      <c r="I14" s="11">
        <v>0</v>
      </c>
      <c r="J14" s="11">
        <v>20</v>
      </c>
      <c r="K14" s="11">
        <v>0</v>
      </c>
      <c r="L14" s="11">
        <f t="shared" si="0"/>
        <v>42</v>
      </c>
      <c r="N14" s="18"/>
    </row>
    <row r="15" spans="1:14" ht="12.75">
      <c r="A15" s="1">
        <v>5</v>
      </c>
      <c r="B15" s="2" t="s">
        <v>61</v>
      </c>
      <c r="C15" s="2" t="s">
        <v>5</v>
      </c>
      <c r="D15" s="2" t="s">
        <v>1</v>
      </c>
      <c r="E15" s="2" t="s">
        <v>109</v>
      </c>
      <c r="F15" s="2">
        <v>4203</v>
      </c>
      <c r="G15" s="2">
        <v>20</v>
      </c>
      <c r="H15" s="2">
        <v>20</v>
      </c>
      <c r="I15" s="2">
        <v>0</v>
      </c>
      <c r="J15" s="2">
        <v>0</v>
      </c>
      <c r="K15" s="2">
        <v>0</v>
      </c>
      <c r="L15" s="2">
        <f t="shared" si="0"/>
        <v>40</v>
      </c>
      <c r="N15" s="18"/>
    </row>
    <row r="16" spans="1:14" ht="12.75">
      <c r="A16" s="1">
        <v>6</v>
      </c>
      <c r="B16" s="12" t="s">
        <v>107</v>
      </c>
      <c r="C16" s="15" t="s">
        <v>104</v>
      </c>
      <c r="D16" s="15" t="s">
        <v>123</v>
      </c>
      <c r="E16" s="2" t="s">
        <v>103</v>
      </c>
      <c r="F16" s="2">
        <v>4204</v>
      </c>
      <c r="G16" s="2">
        <v>2</v>
      </c>
      <c r="H16" s="2">
        <v>5</v>
      </c>
      <c r="I16" s="2">
        <v>5</v>
      </c>
      <c r="J16" s="2">
        <v>5</v>
      </c>
      <c r="K16" s="2">
        <v>0</v>
      </c>
      <c r="L16" s="2">
        <f t="shared" si="0"/>
        <v>17</v>
      </c>
      <c r="N16" s="18"/>
    </row>
    <row r="17" spans="1:14" ht="12.75">
      <c r="A17" s="1">
        <v>7</v>
      </c>
      <c r="B17" s="2" t="s">
        <v>60</v>
      </c>
      <c r="C17" s="2" t="s">
        <v>7</v>
      </c>
      <c r="D17" s="2" t="s">
        <v>1</v>
      </c>
      <c r="E17" s="2" t="s">
        <v>108</v>
      </c>
      <c r="F17" s="2">
        <v>4206</v>
      </c>
      <c r="G17" s="2">
        <v>5</v>
      </c>
      <c r="H17" s="2">
        <v>10</v>
      </c>
      <c r="I17" s="2">
        <v>0</v>
      </c>
      <c r="J17" s="2">
        <v>0</v>
      </c>
      <c r="K17" s="2">
        <v>0</v>
      </c>
      <c r="L17" s="2">
        <f t="shared" si="0"/>
        <v>15</v>
      </c>
      <c r="N17" s="18"/>
    </row>
    <row r="18" spans="1:14" ht="12.75">
      <c r="A18" s="1">
        <v>8</v>
      </c>
      <c r="B18" s="12" t="s">
        <v>0</v>
      </c>
      <c r="C18" s="15" t="s">
        <v>104</v>
      </c>
      <c r="D18" s="15" t="s">
        <v>123</v>
      </c>
      <c r="E18" s="12" t="s">
        <v>103</v>
      </c>
      <c r="F18" s="12"/>
      <c r="G18" s="2"/>
      <c r="H18" s="2"/>
      <c r="I18" s="2"/>
      <c r="J18" s="2"/>
      <c r="K18" s="2"/>
      <c r="L18" s="2"/>
      <c r="N18" s="18"/>
    </row>
  </sheetData>
  <sheetProtection/>
  <mergeCells count="1">
    <mergeCell ref="B1:F1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pomocnik direktora</dc:creator>
  <cp:keywords/>
  <dc:description/>
  <cp:lastModifiedBy>Maja</cp:lastModifiedBy>
  <cp:lastPrinted>2012-04-24T16:09:54Z</cp:lastPrinted>
  <dcterms:created xsi:type="dcterms:W3CDTF">2011-02-19T13:22:28Z</dcterms:created>
  <dcterms:modified xsi:type="dcterms:W3CDTF">2013-11-29T09:36:20Z</dcterms:modified>
  <cp:category/>
  <cp:version/>
  <cp:contentType/>
  <cp:contentStatus/>
</cp:coreProperties>
</file>