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8870" windowHeight="7815"/>
  </bookViews>
  <sheets>
    <sheet name="Osnovno" sheetId="1" r:id="rId1"/>
    <sheet name="count-ovi" sheetId="4" r:id="rId2"/>
    <sheet name="Dolari" sheetId="2" r:id="rId3"/>
    <sheet name="countif sumif" sheetId="3" r:id="rId4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/>
  <c r="I5"/>
  <c r="I6"/>
  <c r="I7"/>
  <c r="I8"/>
  <c r="I9"/>
  <c r="I3"/>
</calcChain>
</file>

<file path=xl/sharedStrings.xml><?xml version="1.0" encoding="utf-8"?>
<sst xmlns="http://schemas.openxmlformats.org/spreadsheetml/2006/main" count="143" uniqueCount="111">
  <si>
    <t>A</t>
  </si>
  <si>
    <t>B</t>
  </si>
  <si>
    <t>Pronadji apsolutnu vrednost broja B</t>
  </si>
  <si>
    <t>Kvadratni  koren broja A</t>
  </si>
  <si>
    <t>A+2B</t>
  </si>
  <si>
    <r>
      <t>A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*</t>
    </r>
    <r>
      <rPr>
        <b/>
        <sz val="9"/>
        <rFont val="Arial"/>
        <family val="2"/>
        <charset val="238"/>
      </rPr>
      <t xml:space="preserve"> (1+B)</t>
    </r>
  </si>
  <si>
    <t>Rimski zapis celog broja A</t>
  </si>
  <si>
    <t>Zaokruzi broj A na tri decimale</t>
  </si>
  <si>
    <t>Peti koren broja A</t>
  </si>
  <si>
    <t>Ako je B negativan broj dodaj mu broj 10</t>
  </si>
  <si>
    <t>Zaokruženo A</t>
  </si>
  <si>
    <t>Artikl</t>
  </si>
  <si>
    <t>Cena artikla</t>
  </si>
  <si>
    <t>Broj komada</t>
  </si>
  <si>
    <t>Račun</t>
  </si>
  <si>
    <t>Čokolada 100gr</t>
  </si>
  <si>
    <t>Čips  50gr</t>
  </si>
  <si>
    <t>Coca Cola 1,5l</t>
  </si>
  <si>
    <t>AB kultura</t>
  </si>
  <si>
    <t>Kisela voda 1,5</t>
  </si>
  <si>
    <t>Cappy juice</t>
  </si>
  <si>
    <t>Aquafresh 100ml</t>
  </si>
  <si>
    <r>
      <t>SVEUKUPAN IZNOS ZA NAPLATU</t>
    </r>
    <r>
      <rPr>
        <sz val="11"/>
        <color theme="1"/>
        <rFont val="Calibri"/>
        <family val="2"/>
        <scheme val="minor"/>
      </rPr>
      <t>:</t>
    </r>
  </si>
  <si>
    <t>CENOVNIK</t>
  </si>
  <si>
    <t>Kurs</t>
  </si>
  <si>
    <t>RB</t>
  </si>
  <si>
    <t>Naziv robe</t>
  </si>
  <si>
    <t>Oznaka</t>
  </si>
  <si>
    <t>Proizvođač</t>
  </si>
  <si>
    <t>Cena (Eur)</t>
  </si>
  <si>
    <t>Cena (Din)</t>
  </si>
  <si>
    <t>TV</t>
  </si>
  <si>
    <t>KT258</t>
  </si>
  <si>
    <t>SONY</t>
  </si>
  <si>
    <t>SD248</t>
  </si>
  <si>
    <t>PANASONIC</t>
  </si>
  <si>
    <t>RT0125</t>
  </si>
  <si>
    <t>SAMSUNG</t>
  </si>
  <si>
    <t>FT587</t>
  </si>
  <si>
    <t>DVD</t>
  </si>
  <si>
    <t>ERT254</t>
  </si>
  <si>
    <t>ERT345</t>
  </si>
  <si>
    <t>AIWA</t>
  </si>
  <si>
    <t>DG548</t>
  </si>
  <si>
    <t>FTK03</t>
  </si>
  <si>
    <t>HZ258</t>
  </si>
  <si>
    <t>VIDEO</t>
  </si>
  <si>
    <t>H-012</t>
  </si>
  <si>
    <t>G-562</t>
  </si>
  <si>
    <t>H-2358</t>
  </si>
  <si>
    <t>GT-587</t>
  </si>
  <si>
    <t>FRIZIDER</t>
  </si>
  <si>
    <t>R0125</t>
  </si>
  <si>
    <t>BEKO</t>
  </si>
  <si>
    <t>R235</t>
  </si>
  <si>
    <t>GORENJE</t>
  </si>
  <si>
    <t>R895</t>
  </si>
  <si>
    <t>VES MASINA</t>
  </si>
  <si>
    <t>T-15-2</t>
  </si>
  <si>
    <t>WHIRPOOL</t>
  </si>
  <si>
    <t>T-25-02</t>
  </si>
  <si>
    <t>R-01-05</t>
  </si>
  <si>
    <t>FR-025</t>
  </si>
  <si>
    <t>LG</t>
  </si>
  <si>
    <t>KLIMA</t>
  </si>
  <si>
    <t>GW-250</t>
  </si>
  <si>
    <t>GW-350</t>
  </si>
  <si>
    <t>FW-2000</t>
  </si>
  <si>
    <t>HAUSEL</t>
  </si>
  <si>
    <t>1. U ćeliju F2 uneti kurs dinara u odnosu na euro</t>
  </si>
  <si>
    <t>2. Za svaki artikal iz cenovnika izračunati cenu u dinarima</t>
  </si>
  <si>
    <t>Drugi način</t>
  </si>
  <si>
    <t>Artikli:</t>
  </si>
  <si>
    <t>br. prodanih komada artikla</t>
  </si>
  <si>
    <t>Artikal 1</t>
  </si>
  <si>
    <t>Artikal 2</t>
  </si>
  <si>
    <t>Artikal 3</t>
  </si>
  <si>
    <t>Artikal 4</t>
  </si>
  <si>
    <t>Artikal 5</t>
  </si>
  <si>
    <t>Ispiši rečima da li je učenik punoletan ili nije.Prebroj punoletne.</t>
  </si>
  <si>
    <t xml:space="preserve"> (DA, NE)</t>
  </si>
  <si>
    <t>Punoletnih ima:</t>
  </si>
  <si>
    <t>Br. god.</t>
  </si>
  <si>
    <t>Punoletan</t>
  </si>
  <si>
    <t>Učenik1</t>
  </si>
  <si>
    <t>Učenik2</t>
  </si>
  <si>
    <t>Učenik3</t>
  </si>
  <si>
    <t>Učenik4</t>
  </si>
  <si>
    <t>Učenik5</t>
  </si>
  <si>
    <t>Izračunaj ukupan broj prodatih komada artikala, ali samo ako je njihova cena veća od 10 E.</t>
  </si>
  <si>
    <t>Student</t>
  </si>
  <si>
    <t>Bodovi</t>
  </si>
  <si>
    <t>Broj indeksa</t>
  </si>
  <si>
    <t>1/10</t>
  </si>
  <si>
    <t>2/09</t>
  </si>
  <si>
    <t>3/10</t>
  </si>
  <si>
    <t>20/08</t>
  </si>
  <si>
    <t>15/11</t>
  </si>
  <si>
    <t>20/10</t>
  </si>
  <si>
    <t>Maja</t>
  </si>
  <si>
    <t>Tanja</t>
  </si>
  <si>
    <t>Ana</t>
  </si>
  <si>
    <t>Marko</t>
  </si>
  <si>
    <t>Jovan</t>
  </si>
  <si>
    <t>Igor</t>
  </si>
  <si>
    <t>Milica</t>
  </si>
  <si>
    <t>Petar</t>
  </si>
  <si>
    <t>Broj studenata</t>
  </si>
  <si>
    <t>Izašli na ispit</t>
  </si>
  <si>
    <t>Bez indeksa</t>
  </si>
  <si>
    <t>PROSEČNA CENA ARTIKLA</t>
  </si>
</sst>
</file>

<file path=xl/styles.xml><?xml version="1.0" encoding="utf-8"?>
<styleSheet xmlns="http://schemas.openxmlformats.org/spreadsheetml/2006/main">
  <numFmts count="5">
    <numFmt numFmtId="164" formatCode="#,##0.0000_ ;\-#,##0.0000\ "/>
    <numFmt numFmtId="165" formatCode="#,##0.00_ ;\-#,##0.00\ "/>
    <numFmt numFmtId="166" formatCode="0."/>
    <numFmt numFmtId="167" formatCode="#,##0.00\ &quot;kn&quot;"/>
    <numFmt numFmtId="168" formatCode="_-* #,##0.00\ [$€-1]_-;\-* #,##0.00\ [$€-1]_-;_-* &quot;-&quot;??\ [$€-1]_-;_-@_-"/>
  </numFmts>
  <fonts count="15"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vertical="justify"/>
    </xf>
    <xf numFmtId="164" fontId="4" fillId="0" borderId="6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vertical="justify"/>
    </xf>
    <xf numFmtId="164" fontId="4" fillId="0" borderId="8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vertical="justify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3" xfId="0" applyBorder="1"/>
    <xf numFmtId="165" fontId="0" fillId="0" borderId="14" xfId="0" applyNumberFormat="1" applyBorder="1"/>
    <xf numFmtId="0" fontId="0" fillId="0" borderId="14" xfId="0" applyBorder="1"/>
    <xf numFmtId="0" fontId="0" fillId="2" borderId="15" xfId="0" applyFill="1" applyBorder="1"/>
    <xf numFmtId="0" fontId="0" fillId="0" borderId="16" xfId="0" applyBorder="1"/>
    <xf numFmtId="165" fontId="0" fillId="0" borderId="17" xfId="0" applyNumberFormat="1" applyBorder="1"/>
    <xf numFmtId="0" fontId="0" fillId="0" borderId="17" xfId="0" applyBorder="1"/>
    <xf numFmtId="0" fontId="7" fillId="4" borderId="19" xfId="0" applyFont="1" applyFill="1" applyBorder="1" applyAlignment="1">
      <alignment horizontal="center" vertical="center"/>
    </xf>
    <xf numFmtId="0" fontId="7" fillId="5" borderId="20" xfId="0" applyNumberFormat="1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1" fontId="9" fillId="3" borderId="22" xfId="0" applyNumberFormat="1" applyFont="1" applyFill="1" applyBorder="1" applyAlignment="1">
      <alignment horizontal="center"/>
    </xf>
    <xf numFmtId="0" fontId="9" fillId="3" borderId="22" xfId="0" applyFont="1" applyFill="1" applyBorder="1" applyAlignment="1">
      <alignment horizontal="left" indent="1"/>
    </xf>
    <xf numFmtId="0" fontId="9" fillId="3" borderId="22" xfId="0" applyFont="1" applyFill="1" applyBorder="1" applyAlignment="1">
      <alignment horizontal="center"/>
    </xf>
    <xf numFmtId="2" fontId="9" fillId="4" borderId="22" xfId="0" applyNumberFormat="1" applyFont="1" applyFill="1" applyBorder="1" applyAlignment="1">
      <alignment horizontal="right"/>
    </xf>
    <xf numFmtId="2" fontId="9" fillId="5" borderId="22" xfId="0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center"/>
    </xf>
    <xf numFmtId="1" fontId="9" fillId="3" borderId="17" xfId="0" applyNumberFormat="1" applyFont="1" applyFill="1" applyBorder="1" applyAlignment="1">
      <alignment horizontal="center"/>
    </xf>
    <xf numFmtId="0" fontId="9" fillId="3" borderId="17" xfId="0" applyFont="1" applyFill="1" applyBorder="1" applyAlignment="1">
      <alignment horizontal="left" indent="1"/>
    </xf>
    <xf numFmtId="0" fontId="9" fillId="3" borderId="17" xfId="0" applyFont="1" applyFill="1" applyBorder="1" applyAlignment="1">
      <alignment horizontal="center"/>
    </xf>
    <xf numFmtId="2" fontId="9" fillId="4" borderId="17" xfId="0" applyNumberFormat="1" applyFont="1" applyFill="1" applyBorder="1" applyAlignment="1">
      <alignment horizontal="right"/>
    </xf>
    <xf numFmtId="0" fontId="13" fillId="0" borderId="17" xfId="0" applyFont="1" applyFill="1" applyBorder="1" applyAlignment="1">
      <alignment horizontal="center" vertical="center" wrapText="1"/>
    </xf>
    <xf numFmtId="1" fontId="12" fillId="0" borderId="17" xfId="0" applyNumberFormat="1" applyFont="1" applyBorder="1" applyAlignment="1">
      <alignment horizontal="center" vertical="center" wrapText="1"/>
    </xf>
    <xf numFmtId="167" fontId="12" fillId="0" borderId="17" xfId="0" applyNumberFormat="1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Border="1"/>
    <xf numFmtId="1" fontId="12" fillId="0" borderId="17" xfId="0" applyNumberFormat="1" applyFont="1" applyBorder="1" applyAlignment="1">
      <alignment horizontal="center"/>
    </xf>
    <xf numFmtId="168" fontId="12" fillId="0" borderId="17" xfId="0" applyNumberFormat="1" applyFont="1" applyBorder="1"/>
    <xf numFmtId="0" fontId="12" fillId="0" borderId="17" xfId="0" applyNumberFormat="1" applyFont="1" applyBorder="1"/>
    <xf numFmtId="0" fontId="12" fillId="0" borderId="0" xfId="0" applyFont="1" applyFill="1" applyBorder="1" applyAlignment="1">
      <alignment horizontal="center"/>
    </xf>
    <xf numFmtId="168" fontId="12" fillId="0" borderId="17" xfId="0" applyNumberFormat="1" applyFont="1" applyFill="1" applyBorder="1"/>
    <xf numFmtId="0" fontId="12" fillId="0" borderId="17" xfId="0" applyNumberFormat="1" applyFont="1" applyFill="1" applyBorder="1"/>
    <xf numFmtId="0" fontId="12" fillId="0" borderId="0" xfId="0" applyFont="1" applyFill="1" applyBorder="1"/>
    <xf numFmtId="0" fontId="12" fillId="2" borderId="17" xfId="0" applyFont="1" applyFill="1" applyBorder="1" applyAlignment="1">
      <alignment horizontal="center"/>
    </xf>
    <xf numFmtId="0" fontId="11" fillId="0" borderId="0" xfId="1" applyFont="1"/>
    <xf numFmtId="0" fontId="12" fillId="0" borderId="0" xfId="1" applyFont="1"/>
    <xf numFmtId="0" fontId="12" fillId="0" borderId="0" xfId="1" applyFont="1" applyAlignment="1">
      <alignment horizontal="center"/>
    </xf>
    <xf numFmtId="0" fontId="12" fillId="0" borderId="24" xfId="1" applyFont="1" applyBorder="1"/>
    <xf numFmtId="0" fontId="12" fillId="0" borderId="25" xfId="1" applyFont="1" applyBorder="1" applyAlignment="1">
      <alignment horizontal="center"/>
    </xf>
    <xf numFmtId="0" fontId="12" fillId="0" borderId="17" xfId="1" applyFont="1" applyBorder="1"/>
    <xf numFmtId="0" fontId="12" fillId="0" borderId="28" xfId="1" applyFont="1" applyBorder="1"/>
    <xf numFmtId="0" fontId="12" fillId="0" borderId="29" xfId="1" applyFont="1" applyBorder="1"/>
    <xf numFmtId="0" fontId="12" fillId="2" borderId="14" xfId="1" applyFont="1" applyFill="1" applyBorder="1" applyAlignment="1">
      <alignment horizontal="center"/>
    </xf>
    <xf numFmtId="0" fontId="12" fillId="0" borderId="30" xfId="1" applyFont="1" applyBorder="1"/>
    <xf numFmtId="0" fontId="12" fillId="0" borderId="27" xfId="1" applyFont="1" applyBorder="1"/>
    <xf numFmtId="49" fontId="0" fillId="0" borderId="0" xfId="0" applyNumberFormat="1"/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/>
    <xf numFmtId="0" fontId="12" fillId="0" borderId="23" xfId="1" applyFont="1" applyBorder="1" applyAlignment="1">
      <alignment horizontal="center"/>
    </xf>
    <xf numFmtId="0" fontId="12" fillId="2" borderId="26" xfId="1" applyFont="1" applyFill="1" applyBorder="1" applyAlignment="1">
      <alignment horizontal="center"/>
    </xf>
    <xf numFmtId="0" fontId="12" fillId="2" borderId="27" xfId="1" applyFont="1" applyFill="1" applyBorder="1" applyAlignment="1">
      <alignment horizontal="center"/>
    </xf>
    <xf numFmtId="164" fontId="4" fillId="0" borderId="4" xfId="0" applyNumberFormat="1" applyFont="1" applyBorder="1" applyAlignment="1">
      <alignment vertical="justify"/>
    </xf>
    <xf numFmtId="164" fontId="4" fillId="0" borderId="6" xfId="0" applyNumberFormat="1" applyFont="1" applyBorder="1" applyAlignment="1">
      <alignment vertical="justify"/>
    </xf>
    <xf numFmtId="164" fontId="4" fillId="0" borderId="8" xfId="0" applyNumberFormat="1" applyFont="1" applyBorder="1" applyAlignment="1">
      <alignment vertical="justify"/>
    </xf>
    <xf numFmtId="0" fontId="1" fillId="0" borderId="31" xfId="0" applyFont="1" applyBorder="1" applyAlignment="1">
      <alignment horizontal="center" vertical="center" wrapText="1"/>
    </xf>
    <xf numFmtId="0" fontId="0" fillId="2" borderId="32" xfId="0" applyFill="1" applyBorder="1"/>
    <xf numFmtId="0" fontId="0" fillId="0" borderId="33" xfId="0" applyBorder="1"/>
    <xf numFmtId="165" fontId="0" fillId="0" borderId="34" xfId="0" applyNumberFormat="1" applyBorder="1"/>
    <xf numFmtId="0" fontId="0" fillId="0" borderId="34" xfId="0" applyBorder="1"/>
    <xf numFmtId="0" fontId="6" fillId="0" borderId="31" xfId="0" applyFont="1" applyBorder="1" applyAlignment="1"/>
    <xf numFmtId="0" fontId="0" fillId="0" borderId="31" xfId="0" applyBorder="1" applyAlignment="1"/>
    <xf numFmtId="0" fontId="0" fillId="0" borderId="31" xfId="0" applyBorder="1"/>
    <xf numFmtId="0" fontId="14" fillId="0" borderId="31" xfId="0" applyFont="1" applyFill="1" applyBorder="1" applyAlignment="1">
      <alignment horizontal="left"/>
    </xf>
    <xf numFmtId="165" fontId="0" fillId="0" borderId="31" xfId="0" applyNumberFormat="1" applyBorder="1"/>
    <xf numFmtId="49" fontId="0" fillId="0" borderId="17" xfId="0" applyNumberFormat="1" applyBorder="1"/>
  </cellXfs>
  <cellStyles count="2">
    <cellStyle name="Normal" xfId="0" builtinId="0"/>
    <cellStyle name="Normal_Zadac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F21" sqref="F21"/>
    </sheetView>
  </sheetViews>
  <sheetFormatPr defaultRowHeight="15"/>
  <cols>
    <col min="1" max="1" width="16" bestFit="1" customWidth="1"/>
    <col min="6" max="6" width="10.85546875" bestFit="1" customWidth="1"/>
  </cols>
  <sheetData>
    <row r="1" spans="1:11" ht="15.75" thickBot="1"/>
    <row r="2" spans="1:11" ht="60.75" thickBot="1">
      <c r="A2" s="1" t="s">
        <v>0</v>
      </c>
      <c r="B2" s="2" t="s">
        <v>1</v>
      </c>
      <c r="C2" s="1" t="s">
        <v>4</v>
      </c>
      <c r="D2" s="2" t="s">
        <v>5</v>
      </c>
      <c r="E2" s="1" t="s">
        <v>2</v>
      </c>
      <c r="F2" s="77" t="s">
        <v>3</v>
      </c>
      <c r="G2" s="77" t="s">
        <v>10</v>
      </c>
      <c r="H2" s="77" t="s">
        <v>7</v>
      </c>
      <c r="I2" s="2" t="s">
        <v>6</v>
      </c>
      <c r="J2" s="3" t="s">
        <v>8</v>
      </c>
      <c r="K2" s="1" t="s">
        <v>9</v>
      </c>
    </row>
    <row r="3" spans="1:11">
      <c r="A3" s="4">
        <v>28.592400000000001</v>
      </c>
      <c r="B3" s="5">
        <v>15</v>
      </c>
      <c r="C3" s="6"/>
      <c r="D3" s="5"/>
      <c r="E3" s="6"/>
      <c r="F3" s="6"/>
      <c r="G3" s="6"/>
      <c r="H3" s="74"/>
      <c r="I3" s="6" t="str">
        <f>ROMAN(G3)</f>
        <v/>
      </c>
      <c r="J3" s="7"/>
      <c r="K3" s="7"/>
    </row>
    <row r="4" spans="1:11">
      <c r="A4" s="8">
        <v>44.553600000000003</v>
      </c>
      <c r="B4" s="9">
        <v>-36</v>
      </c>
      <c r="C4" s="10"/>
      <c r="D4" s="9"/>
      <c r="E4" s="10"/>
      <c r="F4" s="10"/>
      <c r="G4" s="10"/>
      <c r="H4" s="75"/>
      <c r="I4" s="10" t="str">
        <f t="shared" ref="I4:I9" si="0">ROMAN(G4)</f>
        <v/>
      </c>
      <c r="J4" s="11"/>
      <c r="K4" s="11"/>
    </row>
    <row r="5" spans="1:11">
      <c r="A5" s="8">
        <v>79.992400000000004</v>
      </c>
      <c r="B5" s="9">
        <v>3</v>
      </c>
      <c r="C5" s="10"/>
      <c r="D5" s="9"/>
      <c r="E5" s="10"/>
      <c r="F5" s="10"/>
      <c r="G5" s="10"/>
      <c r="H5" s="75"/>
      <c r="I5" s="10" t="str">
        <f t="shared" si="0"/>
        <v/>
      </c>
      <c r="J5" s="11"/>
      <c r="K5" s="11"/>
    </row>
    <row r="6" spans="1:11">
      <c r="A6" s="8">
        <v>76.406599999999997</v>
      </c>
      <c r="B6" s="9">
        <v>-99.33</v>
      </c>
      <c r="C6" s="10"/>
      <c r="D6" s="9"/>
      <c r="E6" s="10"/>
      <c r="F6" s="10"/>
      <c r="G6" s="10"/>
      <c r="H6" s="75"/>
      <c r="I6" s="10" t="str">
        <f t="shared" si="0"/>
        <v/>
      </c>
      <c r="J6" s="11"/>
      <c r="K6" s="11"/>
    </row>
    <row r="7" spans="1:11">
      <c r="A7" s="8">
        <v>53.932540000000003</v>
      </c>
      <c r="B7" s="9">
        <v>3.6</v>
      </c>
      <c r="C7" s="10"/>
      <c r="D7" s="9"/>
      <c r="E7" s="10"/>
      <c r="F7" s="10"/>
      <c r="G7" s="10"/>
      <c r="H7" s="75"/>
      <c r="I7" s="10" t="str">
        <f t="shared" si="0"/>
        <v/>
      </c>
      <c r="J7" s="11"/>
      <c r="K7" s="11"/>
    </row>
    <row r="8" spans="1:11">
      <c r="A8" s="8">
        <v>57.865400000000001</v>
      </c>
      <c r="B8" s="9">
        <v>12.2</v>
      </c>
      <c r="C8" s="10"/>
      <c r="D8" s="9"/>
      <c r="E8" s="10"/>
      <c r="F8" s="10"/>
      <c r="G8" s="10"/>
      <c r="H8" s="75"/>
      <c r="I8" s="10" t="str">
        <f t="shared" si="0"/>
        <v/>
      </c>
      <c r="J8" s="11"/>
      <c r="K8" s="11"/>
    </row>
    <row r="9" spans="1:11" ht="15.75" thickBot="1">
      <c r="A9" s="12">
        <v>114.56</v>
      </c>
      <c r="B9" s="13">
        <v>-47.98</v>
      </c>
      <c r="C9" s="14"/>
      <c r="D9" s="13"/>
      <c r="E9" s="14"/>
      <c r="F9" s="14"/>
      <c r="G9" s="14"/>
      <c r="H9" s="76"/>
      <c r="I9" s="14" t="str">
        <f t="shared" si="0"/>
        <v/>
      </c>
      <c r="J9" s="15"/>
      <c r="K9" s="15"/>
    </row>
    <row r="11" spans="1:11" ht="15.75" thickBot="1"/>
    <row r="12" spans="1:11" ht="30.75" thickBot="1">
      <c r="A12" s="16" t="s">
        <v>11</v>
      </c>
      <c r="B12" s="17" t="s">
        <v>12</v>
      </c>
      <c r="C12" s="17" t="s">
        <v>13</v>
      </c>
      <c r="D12" s="18" t="s">
        <v>14</v>
      </c>
    </row>
    <row r="13" spans="1:11" ht="15.75" thickTop="1">
      <c r="A13" s="19" t="s">
        <v>15</v>
      </c>
      <c r="B13" s="20">
        <v>28.59</v>
      </c>
      <c r="C13" s="21">
        <v>2</v>
      </c>
      <c r="D13" s="22"/>
    </row>
    <row r="14" spans="1:11">
      <c r="A14" s="23" t="s">
        <v>16</v>
      </c>
      <c r="B14" s="24">
        <v>44.5</v>
      </c>
      <c r="C14" s="25">
        <v>5</v>
      </c>
      <c r="D14" s="22"/>
    </row>
    <row r="15" spans="1:11">
      <c r="A15" s="23" t="s">
        <v>17</v>
      </c>
      <c r="B15" s="24">
        <v>79.989999999999995</v>
      </c>
      <c r="C15" s="25">
        <v>1</v>
      </c>
      <c r="D15" s="22"/>
    </row>
    <row r="16" spans="1:11">
      <c r="A16" s="23" t="s">
        <v>18</v>
      </c>
      <c r="B16" s="24">
        <v>76.400000000000006</v>
      </c>
      <c r="C16" s="25">
        <v>4</v>
      </c>
      <c r="D16" s="22"/>
    </row>
    <row r="17" spans="1:6">
      <c r="A17" s="23" t="s">
        <v>19</v>
      </c>
      <c r="B17" s="24">
        <v>53.9</v>
      </c>
      <c r="C17" s="25">
        <v>6</v>
      </c>
      <c r="D17" s="22"/>
    </row>
    <row r="18" spans="1:6">
      <c r="A18" s="23" t="s">
        <v>20</v>
      </c>
      <c r="B18" s="24">
        <v>57.8</v>
      </c>
      <c r="C18" s="25">
        <v>3</v>
      </c>
      <c r="D18" s="22"/>
    </row>
    <row r="19" spans="1:6" ht="15.75" thickBot="1">
      <c r="A19" s="79" t="s">
        <v>21</v>
      </c>
      <c r="B19" s="80">
        <v>114.56</v>
      </c>
      <c r="C19" s="81">
        <v>2</v>
      </c>
      <c r="D19" s="78"/>
    </row>
    <row r="20" spans="1:6" ht="15.75" thickBot="1">
      <c r="A20" s="82" t="s">
        <v>22</v>
      </c>
      <c r="B20" s="83"/>
      <c r="C20" s="83"/>
      <c r="D20" s="84"/>
      <c r="F20" t="s">
        <v>71</v>
      </c>
    </row>
    <row r="21" spans="1:6" ht="15.75" thickBot="1">
      <c r="A21" s="85" t="s">
        <v>110</v>
      </c>
      <c r="B21" s="85"/>
      <c r="C21" s="85"/>
      <c r="D21" s="86"/>
    </row>
  </sheetData>
  <mergeCells count="2">
    <mergeCell ref="A20:C20"/>
    <mergeCell ref="A21:C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C14"/>
  <sheetViews>
    <sheetView workbookViewId="0">
      <selection activeCell="G19" sqref="G19"/>
    </sheetView>
  </sheetViews>
  <sheetFormatPr defaultRowHeight="15"/>
  <cols>
    <col min="1" max="1" width="14" style="65" bestFit="1" customWidth="1"/>
  </cols>
  <sheetData>
    <row r="2" spans="1:3">
      <c r="A2" s="87" t="s">
        <v>92</v>
      </c>
      <c r="B2" s="25" t="s">
        <v>90</v>
      </c>
      <c r="C2" s="25" t="s">
        <v>91</v>
      </c>
    </row>
    <row r="3" spans="1:3">
      <c r="A3" s="87" t="s">
        <v>93</v>
      </c>
      <c r="B3" s="25" t="s">
        <v>99</v>
      </c>
      <c r="C3" s="25">
        <v>0</v>
      </c>
    </row>
    <row r="4" spans="1:3">
      <c r="A4" s="87" t="s">
        <v>94</v>
      </c>
      <c r="B4" s="25" t="s">
        <v>100</v>
      </c>
      <c r="C4" s="25"/>
    </row>
    <row r="5" spans="1:3">
      <c r="A5" s="87"/>
      <c r="B5" s="25" t="s">
        <v>101</v>
      </c>
      <c r="C5" s="25">
        <v>5</v>
      </c>
    </row>
    <row r="6" spans="1:3">
      <c r="A6" s="87" t="s">
        <v>95</v>
      </c>
      <c r="B6" s="25" t="s">
        <v>102</v>
      </c>
      <c r="C6" s="25">
        <v>7</v>
      </c>
    </row>
    <row r="7" spans="1:3">
      <c r="A7" s="87" t="s">
        <v>96</v>
      </c>
      <c r="B7" s="25" t="s">
        <v>103</v>
      </c>
      <c r="C7" s="25">
        <v>10</v>
      </c>
    </row>
    <row r="8" spans="1:3">
      <c r="A8" s="87" t="s">
        <v>97</v>
      </c>
      <c r="B8" s="25" t="s">
        <v>104</v>
      </c>
      <c r="C8" s="25"/>
    </row>
    <row r="9" spans="1:3">
      <c r="A9" s="87"/>
      <c r="B9" s="25" t="s">
        <v>105</v>
      </c>
      <c r="C9" s="25">
        <v>10</v>
      </c>
    </row>
    <row r="10" spans="1:3">
      <c r="A10" s="87" t="s">
        <v>98</v>
      </c>
      <c r="B10" s="25" t="s">
        <v>106</v>
      </c>
      <c r="C10" s="25">
        <v>15</v>
      </c>
    </row>
    <row r="12" spans="1:3">
      <c r="A12" s="87" t="s">
        <v>107</v>
      </c>
      <c r="B12" s="25"/>
    </row>
    <row r="13" spans="1:3">
      <c r="A13" s="87" t="s">
        <v>108</v>
      </c>
      <c r="B13" s="25"/>
    </row>
    <row r="14" spans="1:3">
      <c r="A14" s="87" t="s">
        <v>109</v>
      </c>
      <c r="B14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G30"/>
  <sheetViews>
    <sheetView workbookViewId="0">
      <selection activeCell="C34" sqref="C34"/>
    </sheetView>
  </sheetViews>
  <sheetFormatPr defaultRowHeight="15"/>
  <cols>
    <col min="1" max="1" width="6.7109375" customWidth="1"/>
    <col min="2" max="2" width="17" customWidth="1"/>
    <col min="3" max="3" width="12.42578125" customWidth="1"/>
    <col min="4" max="4" width="17.42578125" customWidth="1"/>
    <col min="5" max="5" width="16.140625" customWidth="1"/>
    <col min="6" max="6" width="18.140625" customWidth="1"/>
    <col min="7" max="7" width="5.140625" customWidth="1"/>
  </cols>
  <sheetData>
    <row r="2" spans="1:7" ht="19.5" thickBot="1">
      <c r="A2" s="66" t="s">
        <v>23</v>
      </c>
      <c r="B2" s="67"/>
      <c r="C2" s="67"/>
      <c r="D2" s="67"/>
      <c r="E2" s="26" t="s">
        <v>24</v>
      </c>
      <c r="F2" s="27"/>
    </row>
    <row r="3" spans="1:7" ht="19.5" thickTop="1" thickBot="1">
      <c r="A3" s="28" t="s">
        <v>25</v>
      </c>
      <c r="B3" s="28" t="s">
        <v>26</v>
      </c>
      <c r="C3" s="28" t="s">
        <v>27</v>
      </c>
      <c r="D3" s="28" t="s">
        <v>28</v>
      </c>
      <c r="E3" s="29" t="s">
        <v>29</v>
      </c>
      <c r="F3" s="28" t="s">
        <v>30</v>
      </c>
      <c r="G3" s="30"/>
    </row>
    <row r="4" spans="1:7" ht="21" thickBot="1">
      <c r="A4" s="31">
        <v>1</v>
      </c>
      <c r="B4" s="32" t="s">
        <v>31</v>
      </c>
      <c r="C4" s="32" t="s">
        <v>32</v>
      </c>
      <c r="D4" s="33" t="s">
        <v>33</v>
      </c>
      <c r="E4" s="34">
        <v>420</v>
      </c>
      <c r="F4" s="35"/>
      <c r="G4" s="36"/>
    </row>
    <row r="5" spans="1:7" ht="21" thickBot="1">
      <c r="A5" s="37">
        <v>2</v>
      </c>
      <c r="B5" s="38" t="s">
        <v>31</v>
      </c>
      <c r="C5" s="38" t="s">
        <v>34</v>
      </c>
      <c r="D5" s="39" t="s">
        <v>35</v>
      </c>
      <c r="E5" s="40">
        <v>370</v>
      </c>
      <c r="F5" s="35"/>
      <c r="G5" s="36"/>
    </row>
    <row r="6" spans="1:7" ht="21" thickBot="1">
      <c r="A6" s="37">
        <v>3</v>
      </c>
      <c r="B6" s="38" t="s">
        <v>31</v>
      </c>
      <c r="C6" s="38" t="s">
        <v>36</v>
      </c>
      <c r="D6" s="39" t="s">
        <v>37</v>
      </c>
      <c r="E6" s="40">
        <v>310</v>
      </c>
      <c r="F6" s="35"/>
      <c r="G6" s="36"/>
    </row>
    <row r="7" spans="1:7" ht="21" thickBot="1">
      <c r="A7" s="37">
        <v>4</v>
      </c>
      <c r="B7" s="38" t="s">
        <v>31</v>
      </c>
      <c r="C7" s="38" t="s">
        <v>38</v>
      </c>
      <c r="D7" s="39" t="s">
        <v>33</v>
      </c>
      <c r="E7" s="40">
        <v>580</v>
      </c>
      <c r="F7" s="35"/>
      <c r="G7" s="36"/>
    </row>
    <row r="8" spans="1:7" ht="21" thickBot="1">
      <c r="A8" s="37">
        <v>5</v>
      </c>
      <c r="B8" s="38" t="s">
        <v>39</v>
      </c>
      <c r="C8" s="38" t="s">
        <v>40</v>
      </c>
      <c r="D8" s="39" t="s">
        <v>37</v>
      </c>
      <c r="E8" s="40">
        <v>150</v>
      </c>
      <c r="F8" s="35"/>
      <c r="G8" s="36"/>
    </row>
    <row r="9" spans="1:7" ht="21" thickBot="1">
      <c r="A9" s="37">
        <v>6</v>
      </c>
      <c r="B9" s="38" t="s">
        <v>39</v>
      </c>
      <c r="C9" s="38" t="s">
        <v>41</v>
      </c>
      <c r="D9" s="39" t="s">
        <v>42</v>
      </c>
      <c r="E9" s="40">
        <v>270</v>
      </c>
      <c r="F9" s="35"/>
      <c r="G9" s="36"/>
    </row>
    <row r="10" spans="1:7" ht="21" thickBot="1">
      <c r="A10" s="37">
        <v>7</v>
      </c>
      <c r="B10" s="38" t="s">
        <v>39</v>
      </c>
      <c r="C10" s="38" t="s">
        <v>43</v>
      </c>
      <c r="D10" s="39" t="s">
        <v>33</v>
      </c>
      <c r="E10" s="40">
        <v>310</v>
      </c>
      <c r="F10" s="35"/>
      <c r="G10" s="36"/>
    </row>
    <row r="11" spans="1:7" ht="21" thickBot="1">
      <c r="A11" s="37">
        <v>8</v>
      </c>
      <c r="B11" s="38" t="s">
        <v>39</v>
      </c>
      <c r="C11" s="38" t="s">
        <v>44</v>
      </c>
      <c r="D11" s="39" t="s">
        <v>33</v>
      </c>
      <c r="E11" s="40">
        <v>240</v>
      </c>
      <c r="F11" s="35"/>
      <c r="G11" s="36"/>
    </row>
    <row r="12" spans="1:7" ht="21" thickBot="1">
      <c r="A12" s="37">
        <v>9</v>
      </c>
      <c r="B12" s="38" t="s">
        <v>39</v>
      </c>
      <c r="C12" s="38" t="s">
        <v>45</v>
      </c>
      <c r="D12" s="39" t="s">
        <v>37</v>
      </c>
      <c r="E12" s="40">
        <v>125</v>
      </c>
      <c r="F12" s="35"/>
      <c r="G12" s="36"/>
    </row>
    <row r="13" spans="1:7" ht="21" thickBot="1">
      <c r="A13" s="37">
        <v>10</v>
      </c>
      <c r="B13" s="38" t="s">
        <v>46</v>
      </c>
      <c r="C13" s="38" t="s">
        <v>47</v>
      </c>
      <c r="D13" s="39" t="s">
        <v>33</v>
      </c>
      <c r="E13" s="40">
        <v>85</v>
      </c>
      <c r="F13" s="35"/>
      <c r="G13" s="36"/>
    </row>
    <row r="14" spans="1:7" ht="21" thickBot="1">
      <c r="A14" s="37">
        <v>11</v>
      </c>
      <c r="B14" s="38" t="s">
        <v>46</v>
      </c>
      <c r="C14" s="38" t="s">
        <v>48</v>
      </c>
      <c r="D14" s="39" t="s">
        <v>42</v>
      </c>
      <c r="E14" s="40">
        <v>110</v>
      </c>
      <c r="F14" s="35"/>
      <c r="G14" s="36"/>
    </row>
    <row r="15" spans="1:7" ht="21" thickBot="1">
      <c r="A15" s="37">
        <v>12</v>
      </c>
      <c r="B15" s="38" t="s">
        <v>46</v>
      </c>
      <c r="C15" s="38" t="s">
        <v>49</v>
      </c>
      <c r="D15" s="39" t="s">
        <v>33</v>
      </c>
      <c r="E15" s="40">
        <v>125</v>
      </c>
      <c r="F15" s="35"/>
      <c r="G15" s="36"/>
    </row>
    <row r="16" spans="1:7" ht="21" thickBot="1">
      <c r="A16" s="37">
        <v>13</v>
      </c>
      <c r="B16" s="38" t="s">
        <v>46</v>
      </c>
      <c r="C16" s="38" t="s">
        <v>50</v>
      </c>
      <c r="D16" s="39" t="s">
        <v>37</v>
      </c>
      <c r="E16" s="40">
        <v>90</v>
      </c>
      <c r="F16" s="35"/>
      <c r="G16" s="36"/>
    </row>
    <row r="17" spans="1:7" ht="21" thickBot="1">
      <c r="A17" s="37">
        <v>14</v>
      </c>
      <c r="B17" s="38" t="s">
        <v>51</v>
      </c>
      <c r="C17" s="38" t="s">
        <v>52</v>
      </c>
      <c r="D17" s="39" t="s">
        <v>53</v>
      </c>
      <c r="E17" s="40">
        <v>250</v>
      </c>
      <c r="F17" s="35"/>
      <c r="G17" s="36"/>
    </row>
    <row r="18" spans="1:7" ht="16.5" thickBot="1">
      <c r="A18" s="37">
        <v>15</v>
      </c>
      <c r="B18" s="38" t="s">
        <v>51</v>
      </c>
      <c r="C18" s="38" t="s">
        <v>54</v>
      </c>
      <c r="D18" s="39" t="s">
        <v>55</v>
      </c>
      <c r="E18" s="40">
        <v>300</v>
      </c>
      <c r="F18" s="35"/>
    </row>
    <row r="19" spans="1:7" ht="16.5" thickBot="1">
      <c r="A19" s="37">
        <v>16</v>
      </c>
      <c r="B19" s="38" t="s">
        <v>51</v>
      </c>
      <c r="C19" s="38" t="s">
        <v>56</v>
      </c>
      <c r="D19" s="39" t="s">
        <v>55</v>
      </c>
      <c r="E19" s="40">
        <v>420</v>
      </c>
      <c r="F19" s="35"/>
    </row>
    <row r="20" spans="1:7" ht="16.5" thickBot="1">
      <c r="A20" s="37">
        <v>17</v>
      </c>
      <c r="B20" s="38" t="s">
        <v>57</v>
      </c>
      <c r="C20" s="38" t="s">
        <v>58</v>
      </c>
      <c r="D20" s="39" t="s">
        <v>59</v>
      </c>
      <c r="E20" s="40">
        <v>250</v>
      </c>
      <c r="F20" s="35"/>
    </row>
    <row r="21" spans="1:7" ht="16.5" thickBot="1">
      <c r="A21" s="37">
        <v>18</v>
      </c>
      <c r="B21" s="38" t="s">
        <v>57</v>
      </c>
      <c r="C21" s="38" t="s">
        <v>60</v>
      </c>
      <c r="D21" s="39" t="s">
        <v>53</v>
      </c>
      <c r="E21" s="40">
        <v>250</v>
      </c>
      <c r="F21" s="35"/>
    </row>
    <row r="22" spans="1:7" ht="16.5" thickBot="1">
      <c r="A22" s="37">
        <v>19</v>
      </c>
      <c r="B22" s="38" t="s">
        <v>57</v>
      </c>
      <c r="C22" s="38" t="s">
        <v>61</v>
      </c>
      <c r="D22" s="39" t="s">
        <v>55</v>
      </c>
      <c r="E22" s="40">
        <v>300</v>
      </c>
      <c r="F22" s="35"/>
    </row>
    <row r="23" spans="1:7" ht="16.5" thickBot="1">
      <c r="A23" s="37">
        <v>20</v>
      </c>
      <c r="B23" s="38" t="s">
        <v>57</v>
      </c>
      <c r="C23" s="38" t="s">
        <v>62</v>
      </c>
      <c r="D23" s="39" t="s">
        <v>63</v>
      </c>
      <c r="E23" s="40">
        <v>320</v>
      </c>
      <c r="F23" s="35"/>
    </row>
    <row r="24" spans="1:7" ht="16.5" thickBot="1">
      <c r="A24" s="37">
        <v>21</v>
      </c>
      <c r="B24" s="38" t="s">
        <v>64</v>
      </c>
      <c r="C24" s="38" t="s">
        <v>65</v>
      </c>
      <c r="D24" s="39" t="s">
        <v>55</v>
      </c>
      <c r="E24" s="40">
        <v>500</v>
      </c>
      <c r="F24" s="35"/>
    </row>
    <row r="25" spans="1:7" ht="16.5" thickBot="1">
      <c r="A25" s="37">
        <v>22</v>
      </c>
      <c r="B25" s="38" t="s">
        <v>64</v>
      </c>
      <c r="C25" s="38" t="s">
        <v>66</v>
      </c>
      <c r="D25" s="39" t="s">
        <v>55</v>
      </c>
      <c r="E25" s="40">
        <v>580</v>
      </c>
      <c r="F25" s="35"/>
    </row>
    <row r="26" spans="1:7" ht="15.75">
      <c r="A26" s="37">
        <v>23</v>
      </c>
      <c r="B26" s="38" t="s">
        <v>64</v>
      </c>
      <c r="C26" s="38" t="s">
        <v>67</v>
      </c>
      <c r="D26" s="39" t="s">
        <v>68</v>
      </c>
      <c r="E26" s="40">
        <v>450</v>
      </c>
      <c r="F26" s="35"/>
    </row>
    <row r="29" spans="1:7">
      <c r="A29" t="s">
        <v>69</v>
      </c>
    </row>
    <row r="30" spans="1:7">
      <c r="A30" t="s">
        <v>70</v>
      </c>
    </row>
  </sheetData>
  <mergeCells count="1">
    <mergeCell ref="A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G6" sqref="G6"/>
    </sheetView>
  </sheetViews>
  <sheetFormatPr defaultRowHeight="15"/>
  <sheetData>
    <row r="1" spans="1:12">
      <c r="A1" s="68" t="s">
        <v>89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51">
      <c r="A2" s="41" t="s">
        <v>72</v>
      </c>
      <c r="B2" s="42" t="s">
        <v>12</v>
      </c>
      <c r="C2" s="43" t="s">
        <v>73</v>
      </c>
      <c r="D2" s="44"/>
      <c r="E2" s="45"/>
      <c r="F2" s="45"/>
      <c r="G2" s="45"/>
    </row>
    <row r="3" spans="1:12">
      <c r="A3" s="46" t="s">
        <v>74</v>
      </c>
      <c r="B3" s="47">
        <v>12.57</v>
      </c>
      <c r="C3" s="48">
        <v>120</v>
      </c>
      <c r="D3" s="44"/>
      <c r="E3" s="45"/>
      <c r="F3" s="49"/>
      <c r="G3" s="45"/>
    </row>
    <row r="4" spans="1:12">
      <c r="A4" s="46" t="s">
        <v>75</v>
      </c>
      <c r="B4" s="47">
        <v>8.93</v>
      </c>
      <c r="C4" s="48">
        <v>245</v>
      </c>
      <c r="D4" s="44"/>
      <c r="E4" s="70"/>
      <c r="F4" s="70"/>
      <c r="G4" s="44"/>
    </row>
    <row r="5" spans="1:12">
      <c r="A5" s="46" t="s">
        <v>76</v>
      </c>
      <c r="B5" s="47">
        <v>13.99</v>
      </c>
      <c r="C5" s="48">
        <v>32</v>
      </c>
      <c r="D5" s="44"/>
      <c r="E5" s="44"/>
      <c r="F5" s="44"/>
      <c r="G5" s="44"/>
    </row>
    <row r="6" spans="1:12">
      <c r="A6" s="46" t="s">
        <v>77</v>
      </c>
      <c r="B6" s="50">
        <v>4.55</v>
      </c>
      <c r="C6" s="51">
        <v>576</v>
      </c>
      <c r="D6" s="52"/>
      <c r="E6" s="44"/>
      <c r="F6" s="44"/>
      <c r="G6" s="44"/>
    </row>
    <row r="7" spans="1:12">
      <c r="A7" s="46" t="s">
        <v>78</v>
      </c>
      <c r="B7" s="50">
        <v>18.73</v>
      </c>
      <c r="C7" s="51">
        <v>267</v>
      </c>
      <c r="D7" s="53"/>
      <c r="E7" s="44"/>
      <c r="F7" s="44"/>
      <c r="G7" s="44"/>
    </row>
    <row r="9" spans="1:12">
      <c r="A9" s="54"/>
      <c r="B9" s="55"/>
      <c r="C9" s="55"/>
      <c r="D9" s="55"/>
      <c r="E9" s="44"/>
      <c r="F9" s="44"/>
    </row>
    <row r="10" spans="1:12">
      <c r="A10" s="55" t="s">
        <v>79</v>
      </c>
      <c r="B10" s="55"/>
      <c r="C10" s="55"/>
      <c r="D10" s="55"/>
      <c r="E10" s="44"/>
      <c r="F10" s="44"/>
    </row>
    <row r="11" spans="1:12">
      <c r="A11" s="55"/>
      <c r="B11" s="55"/>
      <c r="C11" s="56" t="s">
        <v>80</v>
      </c>
      <c r="D11" s="71" t="s">
        <v>81</v>
      </c>
      <c r="E11" s="71"/>
      <c r="F11" s="44"/>
    </row>
    <row r="12" spans="1:12" ht="15.75" thickBot="1">
      <c r="A12" s="57"/>
      <c r="B12" s="58" t="s">
        <v>82</v>
      </c>
      <c r="C12" s="59" t="s">
        <v>83</v>
      </c>
      <c r="D12" s="72"/>
      <c r="E12" s="73"/>
      <c r="F12" s="44"/>
    </row>
    <row r="13" spans="1:12" ht="15.75" thickTop="1">
      <c r="A13" s="60" t="s">
        <v>84</v>
      </c>
      <c r="B13" s="61">
        <v>19</v>
      </c>
      <c r="C13" s="62"/>
      <c r="D13" s="55"/>
      <c r="E13" s="44"/>
      <c r="F13" s="44"/>
    </row>
    <row r="14" spans="1:12">
      <c r="A14" s="63" t="s">
        <v>85</v>
      </c>
      <c r="B14" s="64">
        <v>17</v>
      </c>
      <c r="C14" s="62"/>
      <c r="D14" s="55"/>
      <c r="E14" s="44"/>
      <c r="F14" s="44"/>
    </row>
    <row r="15" spans="1:12">
      <c r="A15" s="63" t="s">
        <v>86</v>
      </c>
      <c r="B15" s="64">
        <v>15</v>
      </c>
      <c r="C15" s="62"/>
      <c r="D15" s="55"/>
      <c r="E15" s="44"/>
      <c r="F15" s="44"/>
    </row>
    <row r="16" spans="1:12">
      <c r="A16" s="63" t="s">
        <v>87</v>
      </c>
      <c r="B16" s="64">
        <v>18</v>
      </c>
      <c r="C16" s="62"/>
      <c r="D16" s="55"/>
      <c r="E16" s="44"/>
      <c r="F16" s="44"/>
    </row>
    <row r="17" spans="1:6">
      <c r="A17" s="63" t="s">
        <v>88</v>
      </c>
      <c r="B17" s="64">
        <v>16</v>
      </c>
      <c r="C17" s="62"/>
      <c r="D17" s="55"/>
      <c r="E17" s="44"/>
      <c r="F17" s="44"/>
    </row>
  </sheetData>
  <mergeCells count="4">
    <mergeCell ref="A1:L1"/>
    <mergeCell ref="E4:F4"/>
    <mergeCell ref="D11:E11"/>
    <mergeCell ref="D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Osnovno</vt:lpstr>
      <vt:lpstr>count-ovi</vt:lpstr>
      <vt:lpstr>Dolari</vt:lpstr>
      <vt:lpstr>countif sumif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 PMF</dc:creator>
  <cp:lastModifiedBy>IMI PMF</cp:lastModifiedBy>
  <dcterms:created xsi:type="dcterms:W3CDTF">2016-04-26T14:27:19Z</dcterms:created>
  <dcterms:modified xsi:type="dcterms:W3CDTF">2016-04-26T16:42:43Z</dcterms:modified>
</cp:coreProperties>
</file>