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/>
  </bookViews>
  <sheets>
    <sheet name="Бодови" sheetId="1" r:id="rId1"/>
    <sheet name="Први колоквијум" sheetId="2" r:id="rId2"/>
    <sheet name="Константе" sheetId="3" r:id="rId3"/>
  </sheets>
  <definedNames>
    <definedName name="MinZa10">Константе!$B$5</definedName>
    <definedName name="MinZa6">Константе!$B$1</definedName>
    <definedName name="MinZa7">Константе!$B$2</definedName>
    <definedName name="MinZa8">Константе!$B$3</definedName>
    <definedName name="MinZa9">Константе!$B$4</definedName>
    <definedName name="NijePolozio">Константе!$A$7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14" i="2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3"/>
  <c r="G2"/>
  <c r="I114" i="1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H96"/>
  <c r="I96" s="1"/>
  <c r="H95"/>
  <c r="I95" s="1"/>
  <c r="H94"/>
  <c r="I94" s="1"/>
  <c r="I93"/>
  <c r="H93"/>
  <c r="H92"/>
  <c r="I92" s="1"/>
  <c r="I91"/>
  <c r="H91"/>
  <c r="H90"/>
  <c r="I90" s="1"/>
  <c r="I89"/>
  <c r="H89"/>
  <c r="H88"/>
  <c r="I88" s="1"/>
  <c r="I87"/>
  <c r="H87"/>
  <c r="H86"/>
  <c r="I86" s="1"/>
  <c r="I85"/>
  <c r="H85"/>
  <c r="H84"/>
  <c r="I84" s="1"/>
  <c r="H83"/>
  <c r="I83" s="1"/>
  <c r="H82"/>
  <c r="I82" s="1"/>
  <c r="H81"/>
  <c r="I81" s="1"/>
  <c r="H80"/>
  <c r="I80" s="1"/>
  <c r="I79"/>
  <c r="H79"/>
  <c r="H78"/>
  <c r="I78" s="1"/>
  <c r="I77"/>
  <c r="H77"/>
  <c r="H76"/>
  <c r="I76" s="1"/>
  <c r="H75"/>
  <c r="I75" s="1"/>
  <c r="H74"/>
  <c r="I74" s="1"/>
  <c r="I73"/>
  <c r="H73"/>
  <c r="H72"/>
  <c r="I72" s="1"/>
  <c r="I71"/>
  <c r="H71"/>
  <c r="H70"/>
  <c r="I70" s="1"/>
  <c r="I69"/>
  <c r="H69"/>
  <c r="H68"/>
  <c r="I68" s="1"/>
  <c r="I67"/>
  <c r="H67"/>
  <c r="H66"/>
  <c r="I66" s="1"/>
  <c r="I65"/>
  <c r="H65"/>
  <c r="H64"/>
  <c r="I64" s="1"/>
  <c r="I63"/>
  <c r="H63"/>
  <c r="H62"/>
  <c r="I62" s="1"/>
  <c r="I61"/>
  <c r="H61"/>
  <c r="H60"/>
  <c r="I60" s="1"/>
  <c r="I59"/>
  <c r="H59"/>
  <c r="H58"/>
  <c r="I58" s="1"/>
  <c r="I57"/>
  <c r="H57"/>
  <c r="H56"/>
  <c r="I56" s="1"/>
  <c r="I55"/>
  <c r="H55"/>
  <c r="H54"/>
  <c r="I54" s="1"/>
  <c r="I53"/>
  <c r="H53"/>
  <c r="H52"/>
  <c r="I52" s="1"/>
  <c r="I51"/>
  <c r="H51"/>
  <c r="H50"/>
  <c r="I50" s="1"/>
  <c r="H49"/>
  <c r="I49" s="1"/>
  <c r="H48"/>
  <c r="I48" s="1"/>
  <c r="I47"/>
  <c r="H47"/>
  <c r="H46"/>
  <c r="I46" s="1"/>
  <c r="I45"/>
  <c r="H45"/>
  <c r="H44"/>
  <c r="I44" s="1"/>
  <c r="I43"/>
  <c r="H43"/>
  <c r="H42"/>
  <c r="I42" s="1"/>
  <c r="I41"/>
  <c r="H41"/>
  <c r="H40"/>
  <c r="I40" s="1"/>
  <c r="I39"/>
  <c r="H39"/>
  <c r="H38"/>
  <c r="I38" s="1"/>
  <c r="I37"/>
  <c r="H37"/>
  <c r="H36"/>
  <c r="I36" s="1"/>
  <c r="I35"/>
  <c r="H35"/>
  <c r="H34"/>
  <c r="I34" s="1"/>
  <c r="I33"/>
  <c r="H33"/>
  <c r="H32"/>
  <c r="I32" s="1"/>
  <c r="I31"/>
  <c r="H31"/>
  <c r="H30"/>
  <c r="I30" s="1"/>
  <c r="I29"/>
  <c r="H29"/>
  <c r="H28"/>
  <c r="I28" s="1"/>
  <c r="I27"/>
  <c r="H27"/>
  <c r="H26"/>
  <c r="I26" s="1"/>
  <c r="I25"/>
  <c r="H25"/>
  <c r="H24"/>
  <c r="I24" s="1"/>
  <c r="H23"/>
  <c r="I23" s="1"/>
  <c r="H22"/>
  <c r="I22" s="1"/>
  <c r="I21"/>
  <c r="H21"/>
  <c r="H20"/>
  <c r="I20" s="1"/>
  <c r="H19"/>
  <c r="I19" s="1"/>
  <c r="H18"/>
  <c r="I18" s="1"/>
  <c r="I17"/>
  <c r="H17"/>
  <c r="H16"/>
  <c r="I16" s="1"/>
  <c r="H15"/>
  <c r="I15" s="1"/>
  <c r="H14"/>
  <c r="I14" s="1"/>
  <c r="H13"/>
  <c r="I13" s="1"/>
  <c r="H12"/>
  <c r="I12" s="1"/>
  <c r="I11"/>
  <c r="H11"/>
  <c r="H10"/>
  <c r="I10" s="1"/>
  <c r="I9"/>
  <c r="H9"/>
  <c r="H8"/>
  <c r="I8" s="1"/>
  <c r="I7"/>
  <c r="H7"/>
  <c r="H6"/>
  <c r="I6" s="1"/>
  <c r="H5"/>
  <c r="I5" s="1"/>
  <c r="H4"/>
  <c r="I4" s="1"/>
  <c r="I3"/>
  <c r="H3"/>
  <c r="H2"/>
  <c r="I2" s="1"/>
</calcChain>
</file>

<file path=xl/sharedStrings.xml><?xml version="1.0" encoding="utf-8"?>
<sst xmlns="http://schemas.openxmlformats.org/spreadsheetml/2006/main" count="648" uniqueCount="473">
  <si>
    <t>Редни број</t>
  </si>
  <si>
    <t>Број индекса</t>
  </si>
  <si>
    <t xml:space="preserve">Име </t>
  </si>
  <si>
    <t>Презиме</t>
  </si>
  <si>
    <t>Huawei</t>
  </si>
  <si>
    <t>Колоквијум</t>
  </si>
  <si>
    <t>Испит</t>
  </si>
  <si>
    <t>Укупно</t>
  </si>
  <si>
    <t>Оцена</t>
  </si>
  <si>
    <t>64/2019</t>
  </si>
  <si>
    <t>Вања</t>
  </si>
  <si>
    <t>Мијатовић</t>
  </si>
  <si>
    <t>44/2020</t>
  </si>
  <si>
    <t>Лука</t>
  </si>
  <si>
    <t>Зечевић</t>
  </si>
  <si>
    <t>71/2020</t>
  </si>
  <si>
    <t>Дамјан</t>
  </si>
  <si>
    <t>Павловић</t>
  </si>
  <si>
    <t>50/2021</t>
  </si>
  <si>
    <t>Вељко</t>
  </si>
  <si>
    <t>Ковачевић</t>
  </si>
  <si>
    <t>65/2021</t>
  </si>
  <si>
    <t>Никола</t>
  </si>
  <si>
    <t>Миклић</t>
  </si>
  <si>
    <t>74/2021</t>
  </si>
  <si>
    <t>Радовановић</t>
  </si>
  <si>
    <t>83/2022</t>
  </si>
  <si>
    <t>Рашић</t>
  </si>
  <si>
    <t>12/2023</t>
  </si>
  <si>
    <t>Јовановић</t>
  </si>
  <si>
    <t>37/2023</t>
  </si>
  <si>
    <t>Ана</t>
  </si>
  <si>
    <t>Бакић</t>
  </si>
  <si>
    <t>41/2023</t>
  </si>
  <si>
    <t>Александар</t>
  </si>
  <si>
    <t>Вучковић</t>
  </si>
  <si>
    <t>43/2023</t>
  </si>
  <si>
    <t>Вучићевић</t>
  </si>
  <si>
    <t>44/2023</t>
  </si>
  <si>
    <t xml:space="preserve">Алекса </t>
  </si>
  <si>
    <t>Васиљевић</t>
  </si>
  <si>
    <t>46/2023</t>
  </si>
  <si>
    <t>Богдан</t>
  </si>
  <si>
    <t>Голубовић</t>
  </si>
  <si>
    <t>51/2023</t>
  </si>
  <si>
    <t>Јован</t>
  </si>
  <si>
    <t>Диздаревић</t>
  </si>
  <si>
    <t>55/2023</t>
  </si>
  <si>
    <t>Огњен</t>
  </si>
  <si>
    <t>Зарић</t>
  </si>
  <si>
    <t>58/2023</t>
  </si>
  <si>
    <t>Андрија</t>
  </si>
  <si>
    <t>Илић</t>
  </si>
  <si>
    <t>59/2023</t>
  </si>
  <si>
    <t>Емилија</t>
  </si>
  <si>
    <t>73/2023</t>
  </si>
  <si>
    <t>Урош</t>
  </si>
  <si>
    <t>Марковић</t>
  </si>
  <si>
    <t>76/2023</t>
  </si>
  <si>
    <t>Милојковић</t>
  </si>
  <si>
    <t>78/2023</t>
  </si>
  <si>
    <t>Павле</t>
  </si>
  <si>
    <t>Миленковић</t>
  </si>
  <si>
    <t>81/2023</t>
  </si>
  <si>
    <t>Ивана</t>
  </si>
  <si>
    <t>Миловановић</t>
  </si>
  <si>
    <t>86/2023</t>
  </si>
  <si>
    <t>Николић</t>
  </si>
  <si>
    <t>98/2023</t>
  </si>
  <si>
    <t>Немања</t>
  </si>
  <si>
    <t>Тодосијевић</t>
  </si>
  <si>
    <t>100/2023</t>
  </si>
  <si>
    <t>Трајковић</t>
  </si>
  <si>
    <t>102/2023</t>
  </si>
  <si>
    <t>Ћирић</t>
  </si>
  <si>
    <t>175/2023</t>
  </si>
  <si>
    <t>Лазар</t>
  </si>
  <si>
    <t>Симић</t>
  </si>
  <si>
    <t>26/2024</t>
  </si>
  <si>
    <t>Петар</t>
  </si>
  <si>
    <t>Аранђеловић</t>
  </si>
  <si>
    <t>27/2024</t>
  </si>
  <si>
    <t>Дакић</t>
  </si>
  <si>
    <t>28/2024</t>
  </si>
  <si>
    <t>Антонијевић</t>
  </si>
  <si>
    <t>29/2024</t>
  </si>
  <si>
    <t>Трифун</t>
  </si>
  <si>
    <t>Бигић</t>
  </si>
  <si>
    <t>30/2024</t>
  </si>
  <si>
    <t>Марин</t>
  </si>
  <si>
    <t>Боричић</t>
  </si>
  <si>
    <t>31/2024</t>
  </si>
  <si>
    <t>Јанко</t>
  </si>
  <si>
    <t>Брзаковић</t>
  </si>
  <si>
    <t>32/2024</t>
  </si>
  <si>
    <t>Митар</t>
  </si>
  <si>
    <t>Благојевић</t>
  </si>
  <si>
    <t>33/2024</t>
  </si>
  <si>
    <t xml:space="preserve">Димитрије </t>
  </si>
  <si>
    <t>Бранковић</t>
  </si>
  <si>
    <t>34/2024</t>
  </si>
  <si>
    <t>Вулић</t>
  </si>
  <si>
    <t>35/2024</t>
  </si>
  <si>
    <t>Видојевић</t>
  </si>
  <si>
    <t>36/2024</t>
  </si>
  <si>
    <t>Филип</t>
  </si>
  <si>
    <t>Дамњановић</t>
  </si>
  <si>
    <t>37/2024</t>
  </si>
  <si>
    <t>38/2024</t>
  </si>
  <si>
    <t>Душан</t>
  </si>
  <si>
    <t>Ђолић</t>
  </si>
  <si>
    <t>39/2024</t>
  </si>
  <si>
    <t>Живановић</t>
  </si>
  <si>
    <t>40/2024</t>
  </si>
  <si>
    <t>Жупањац</t>
  </si>
  <si>
    <t>41/2024</t>
  </si>
  <si>
    <t>Милица</t>
  </si>
  <si>
    <t>Здравковић</t>
  </si>
  <si>
    <t>42/2024</t>
  </si>
  <si>
    <t>Зоговић</t>
  </si>
  <si>
    <t>43/2024</t>
  </si>
  <si>
    <t>44/2024</t>
  </si>
  <si>
    <t>45/2024</t>
  </si>
  <si>
    <t>Јаћимовић</t>
  </si>
  <si>
    <t>46/2024</t>
  </si>
  <si>
    <t>Маша</t>
  </si>
  <si>
    <t>Катић</t>
  </si>
  <si>
    <t>47/2024</t>
  </si>
  <si>
    <t>Кнежевић</t>
  </si>
  <si>
    <t>48/2024</t>
  </si>
  <si>
    <t>Невен</t>
  </si>
  <si>
    <t>Лазаревић</t>
  </si>
  <si>
    <t>49/2024</t>
  </si>
  <si>
    <t>Јелена</t>
  </si>
  <si>
    <t>50/2024</t>
  </si>
  <si>
    <t>Сандра</t>
  </si>
  <si>
    <t>Милановић</t>
  </si>
  <si>
    <t xml:space="preserve"> </t>
  </si>
  <si>
    <t>51/2024</t>
  </si>
  <si>
    <t>Светлана</t>
  </si>
  <si>
    <t>Милић</t>
  </si>
  <si>
    <t>52/2024</t>
  </si>
  <si>
    <t>Тијана</t>
  </si>
  <si>
    <t>Милисављевић</t>
  </si>
  <si>
    <t>53/2024</t>
  </si>
  <si>
    <t>Адријана</t>
  </si>
  <si>
    <t>Михајловић</t>
  </si>
  <si>
    <t>54/2024</t>
  </si>
  <si>
    <t>Анастасија</t>
  </si>
  <si>
    <t>Милошевић</t>
  </si>
  <si>
    <t>55/2024</t>
  </si>
  <si>
    <t>Николина</t>
  </si>
  <si>
    <t>Нешовић</t>
  </si>
  <si>
    <t>56/2024</t>
  </si>
  <si>
    <t>Обрадовић</t>
  </si>
  <si>
    <t>57/2024</t>
  </si>
  <si>
    <t>Божовић</t>
  </si>
  <si>
    <t>58/2024</t>
  </si>
  <si>
    <t>Бошковић</t>
  </si>
  <si>
    <t>59/2024</t>
  </si>
  <si>
    <t>Милош</t>
  </si>
  <si>
    <t>Вуловић</t>
  </si>
  <si>
    <t>60/2024</t>
  </si>
  <si>
    <t>Ања</t>
  </si>
  <si>
    <t>Вујовић</t>
  </si>
  <si>
    <t>61/2024</t>
  </si>
  <si>
    <t>Величковић</t>
  </si>
  <si>
    <t>62/2024</t>
  </si>
  <si>
    <t xml:space="preserve">Давид </t>
  </si>
  <si>
    <t>63/2024</t>
  </si>
  <si>
    <t>Кулић</t>
  </si>
  <si>
    <t>64/2024</t>
  </si>
  <si>
    <t>Милена</t>
  </si>
  <si>
    <t>65/2024</t>
  </si>
  <si>
    <t>66/2024</t>
  </si>
  <si>
    <t>Жарко</t>
  </si>
  <si>
    <t>67/2024</t>
  </si>
  <si>
    <t>Алекса</t>
  </si>
  <si>
    <t>Мијајловић</t>
  </si>
  <si>
    <t>68/2024</t>
  </si>
  <si>
    <t>Милосављевић</t>
  </si>
  <si>
    <t>69/2024</t>
  </si>
  <si>
    <t>Татјана</t>
  </si>
  <si>
    <t>Миљковић</t>
  </si>
  <si>
    <t>70/2024</t>
  </si>
  <si>
    <t>Јана</t>
  </si>
  <si>
    <t>Петровић</t>
  </si>
  <si>
    <t>71/2024</t>
  </si>
  <si>
    <t>Кристина</t>
  </si>
  <si>
    <t>Пандуровић</t>
  </si>
  <si>
    <t>72/2024</t>
  </si>
  <si>
    <t>Михајло</t>
  </si>
  <si>
    <t>Пушоња</t>
  </si>
  <si>
    <t>73/2024</t>
  </si>
  <si>
    <t>74/2024</t>
  </si>
  <si>
    <t>Иван</t>
  </si>
  <si>
    <t>75/2024</t>
  </si>
  <si>
    <t>76/2024</t>
  </si>
  <si>
    <t>77/2024</t>
  </si>
  <si>
    <t>Ранковић</t>
  </si>
  <si>
    <t>78/2024</t>
  </si>
  <si>
    <t>Стефан</t>
  </si>
  <si>
    <t>Радивојевић</t>
  </si>
  <si>
    <t>79/2024</t>
  </si>
  <si>
    <t>Ракоњац</t>
  </si>
  <si>
    <t>80/2024</t>
  </si>
  <si>
    <t>Сара</t>
  </si>
  <si>
    <t>Радотић</t>
  </si>
  <si>
    <t>81/2024</t>
  </si>
  <si>
    <t xml:space="preserve">Огњен </t>
  </si>
  <si>
    <t>Раденковић</t>
  </si>
  <si>
    <t>82/2024</t>
  </si>
  <si>
    <t>Стевановић</t>
  </si>
  <si>
    <t>83/2024</t>
  </si>
  <si>
    <t>Ђурђа</t>
  </si>
  <si>
    <t>Станојловић</t>
  </si>
  <si>
    <t>84/2024</t>
  </si>
  <si>
    <t>Сава</t>
  </si>
  <si>
    <t>85/2024</t>
  </si>
  <si>
    <t>Словић</t>
  </si>
  <si>
    <t>86/2024</t>
  </si>
  <si>
    <t>Самаиловић</t>
  </si>
  <si>
    <t>87/2024</t>
  </si>
  <si>
    <t>Славковић</t>
  </si>
  <si>
    <t>88/2024</t>
  </si>
  <si>
    <t>Вукашин</t>
  </si>
  <si>
    <t>89/2024</t>
  </si>
  <si>
    <t>Матија</t>
  </si>
  <si>
    <t>Сремчевић</t>
  </si>
  <si>
    <t>90/2024</t>
  </si>
  <si>
    <t>Стефановић</t>
  </si>
  <si>
    <t>91/2024</t>
  </si>
  <si>
    <t>92/2024</t>
  </si>
  <si>
    <t>Трифуновић</t>
  </si>
  <si>
    <t>93/2024</t>
  </si>
  <si>
    <t>Тукић-Грубиша</t>
  </si>
  <si>
    <t>94/2024</t>
  </si>
  <si>
    <t>Бојана</t>
  </si>
  <si>
    <t>Цвијовић</t>
  </si>
  <si>
    <t>Проценти</t>
  </si>
  <si>
    <t>Бодови</t>
  </si>
  <si>
    <t>569/2016</t>
  </si>
  <si>
    <t>587/2016</t>
  </si>
  <si>
    <t>Марија</t>
  </si>
  <si>
    <t>Бажалац</t>
  </si>
  <si>
    <t>625/2017</t>
  </si>
  <si>
    <t>Новак</t>
  </si>
  <si>
    <t>Пајовић</t>
  </si>
  <si>
    <t>642/2017</t>
  </si>
  <si>
    <t>Предраг</t>
  </si>
  <si>
    <t>644/2017</t>
  </si>
  <si>
    <t>Кочовић</t>
  </si>
  <si>
    <t>607/2018</t>
  </si>
  <si>
    <t>Ћирковић</t>
  </si>
  <si>
    <t>615/2018</t>
  </si>
  <si>
    <t>624/2018</t>
  </si>
  <si>
    <t>Маја</t>
  </si>
  <si>
    <t>629/2018</t>
  </si>
  <si>
    <t>Александра</t>
  </si>
  <si>
    <t>Спасић</t>
  </si>
  <si>
    <t>630/2018</t>
  </si>
  <si>
    <t>Мишић</t>
  </si>
  <si>
    <t>632/2018</t>
  </si>
  <si>
    <t>Мировић</t>
  </si>
  <si>
    <t>642/2018</t>
  </si>
  <si>
    <t>Илија</t>
  </si>
  <si>
    <t>Ђорђевић</t>
  </si>
  <si>
    <t>650/2018</t>
  </si>
  <si>
    <t>Тамара</t>
  </si>
  <si>
    <t>Мијачић</t>
  </si>
  <si>
    <t>Немогуће отворити извештај</t>
  </si>
  <si>
    <t>660/2018</t>
  </si>
  <si>
    <t>606/2019</t>
  </si>
  <si>
    <t>Кизић</t>
  </si>
  <si>
    <t>610/2019</t>
  </si>
  <si>
    <t>Ђорђе</t>
  </si>
  <si>
    <t>612/2019</t>
  </si>
  <si>
    <t>Чаровић</t>
  </si>
  <si>
    <t>613/2019</t>
  </si>
  <si>
    <t>616/2019</t>
  </si>
  <si>
    <t>Јанковић</t>
  </si>
  <si>
    <t>637/2019</t>
  </si>
  <si>
    <t>Ивановић</t>
  </si>
  <si>
    <t>642/2019</t>
  </si>
  <si>
    <t>643/2019</t>
  </si>
  <si>
    <t>Михаило</t>
  </si>
  <si>
    <t>Неранџић</t>
  </si>
  <si>
    <t>650/2019</t>
  </si>
  <si>
    <t>653/2019</t>
  </si>
  <si>
    <t>Теодора</t>
  </si>
  <si>
    <t>Новић</t>
  </si>
  <si>
    <t>656/2019</t>
  </si>
  <si>
    <t>Марко</t>
  </si>
  <si>
    <t>660/2019</t>
  </si>
  <si>
    <t>Молнар</t>
  </si>
  <si>
    <t>602/2020</t>
  </si>
  <si>
    <t>Владимир</t>
  </si>
  <si>
    <t>Тмушић</t>
  </si>
  <si>
    <t>605/2020</t>
  </si>
  <si>
    <t>Пејић</t>
  </si>
  <si>
    <t>612/2020</t>
  </si>
  <si>
    <t>Димитрије</t>
  </si>
  <si>
    <t>616/2020</t>
  </si>
  <si>
    <t>Данило</t>
  </si>
  <si>
    <t>Миливојевић</t>
  </si>
  <si>
    <t>617/2020</t>
  </si>
  <si>
    <t>Богдановић</t>
  </si>
  <si>
    <t>618/2020</t>
  </si>
  <si>
    <t>Стојановић</t>
  </si>
  <si>
    <t>622/2020</t>
  </si>
  <si>
    <t>Јована</t>
  </si>
  <si>
    <t>626/2020</t>
  </si>
  <si>
    <t>Бечановић</t>
  </si>
  <si>
    <t>627/2020</t>
  </si>
  <si>
    <t>Урошевић</t>
  </si>
  <si>
    <t>628/2020</t>
  </si>
  <si>
    <t>Коста</t>
  </si>
  <si>
    <t>630/2020</t>
  </si>
  <si>
    <t>Лена</t>
  </si>
  <si>
    <t>Луковић</t>
  </si>
  <si>
    <t>631/2020</t>
  </si>
  <si>
    <t>Витковић</t>
  </si>
  <si>
    <t>633/2020</t>
  </si>
  <si>
    <t>Аница</t>
  </si>
  <si>
    <t>Арсић</t>
  </si>
  <si>
    <t>636/2020</t>
  </si>
  <si>
    <t>Вељковић</t>
  </si>
  <si>
    <t>637/2020</t>
  </si>
  <si>
    <t>642/2020</t>
  </si>
  <si>
    <t>Прокић</t>
  </si>
  <si>
    <t>645/2020</t>
  </si>
  <si>
    <t>Бубања</t>
  </si>
  <si>
    <t>648/2020</t>
  </si>
  <si>
    <t>Матеја</t>
  </si>
  <si>
    <t>649/2020</t>
  </si>
  <si>
    <t>Вуковић</t>
  </si>
  <si>
    <t>652/2020</t>
  </si>
  <si>
    <t>Ђурић</t>
  </si>
  <si>
    <t>655/2020</t>
  </si>
  <si>
    <t>Весић</t>
  </si>
  <si>
    <t>658/2020</t>
  </si>
  <si>
    <t>Атанасковић</t>
  </si>
  <si>
    <t>660/2020</t>
  </si>
  <si>
    <t>Гавриловић</t>
  </si>
  <si>
    <t>602/2021</t>
  </si>
  <si>
    <t>Драгољуб</t>
  </si>
  <si>
    <t>616/2021</t>
  </si>
  <si>
    <t>Давид</t>
  </si>
  <si>
    <t>617/2021</t>
  </si>
  <si>
    <t>Мина</t>
  </si>
  <si>
    <t>Ристић</t>
  </si>
  <si>
    <t>621/2021</t>
  </si>
  <si>
    <t>Димитријевић</t>
  </si>
  <si>
    <t>633/2021</t>
  </si>
  <si>
    <t>Стевић</t>
  </si>
  <si>
    <t>641/2021</t>
  </si>
  <si>
    <t>Шундовић</t>
  </si>
  <si>
    <t>643/2021</t>
  </si>
  <si>
    <t>Стеван</t>
  </si>
  <si>
    <t>650/2021</t>
  </si>
  <si>
    <t>Барлов</t>
  </si>
  <si>
    <t>651/2021</t>
  </si>
  <si>
    <t>Даница</t>
  </si>
  <si>
    <t>653/2021</t>
  </si>
  <si>
    <t>Ђурђевић</t>
  </si>
  <si>
    <t>655/2021</t>
  </si>
  <si>
    <t>656/2021</t>
  </si>
  <si>
    <t>Нинковић</t>
  </si>
  <si>
    <t>657/2021</t>
  </si>
  <si>
    <t>658/2021</t>
  </si>
  <si>
    <t>Димић</t>
  </si>
  <si>
    <t>660/2021</t>
  </si>
  <si>
    <t>Дамир</t>
  </si>
  <si>
    <t>601/2022</t>
  </si>
  <si>
    <t>Урукало</t>
  </si>
  <si>
    <t>602/2022</t>
  </si>
  <si>
    <t>Младеновић</t>
  </si>
  <si>
    <t>603/2022</t>
  </si>
  <si>
    <t>Милунка</t>
  </si>
  <si>
    <t>Васовић</t>
  </si>
  <si>
    <t>604/2022</t>
  </si>
  <si>
    <t>Арсенијевић</t>
  </si>
  <si>
    <t>605/2022</t>
  </si>
  <si>
    <t>Дељанин</t>
  </si>
  <si>
    <t>606/2022</t>
  </si>
  <si>
    <t>607/2022</t>
  </si>
  <si>
    <t>Милан</t>
  </si>
  <si>
    <t>Аврамовић</t>
  </si>
  <si>
    <t>608/2022</t>
  </si>
  <si>
    <t>Анђелковић</t>
  </si>
  <si>
    <t>609/2022</t>
  </si>
  <si>
    <t>610/2022</t>
  </si>
  <si>
    <t>Тимотијевић</t>
  </si>
  <si>
    <t>611/2022</t>
  </si>
  <si>
    <t>Радуловић</t>
  </si>
  <si>
    <t>612/2022</t>
  </si>
  <si>
    <t>Анита</t>
  </si>
  <si>
    <t>614/2022</t>
  </si>
  <si>
    <t>615/2022</t>
  </si>
  <si>
    <t>618/2022</t>
  </si>
  <si>
    <t>619/2022</t>
  </si>
  <si>
    <t>Саша</t>
  </si>
  <si>
    <t>Радић</t>
  </si>
  <si>
    <t>620/2022</t>
  </si>
  <si>
    <t>Леповић</t>
  </si>
  <si>
    <t>621/2022</t>
  </si>
  <si>
    <t>Савић</t>
  </si>
  <si>
    <t>622/2022</t>
  </si>
  <si>
    <t>Миличевић</t>
  </si>
  <si>
    <t>623/2022</t>
  </si>
  <si>
    <t>Нина</t>
  </si>
  <si>
    <t>625/2022</t>
  </si>
  <si>
    <t>Невена</t>
  </si>
  <si>
    <t>Ђокић</t>
  </si>
  <si>
    <t>626/2022</t>
  </si>
  <si>
    <t>Ћосовић</t>
  </si>
  <si>
    <t>629/2022</t>
  </si>
  <si>
    <t>630/2022</t>
  </si>
  <si>
    <t>Костић</t>
  </si>
  <si>
    <t>632/2022</t>
  </si>
  <si>
    <t>Катарина</t>
  </si>
  <si>
    <t>Јевтић</t>
  </si>
  <si>
    <t>633/2022</t>
  </si>
  <si>
    <t>Светозар</t>
  </si>
  <si>
    <t>Стеванић</t>
  </si>
  <si>
    <t>634/2022</t>
  </si>
  <si>
    <t>635/2022</t>
  </si>
  <si>
    <t>Глигоров</t>
  </si>
  <si>
    <t>636/2022</t>
  </si>
  <si>
    <t>637/2022</t>
  </si>
  <si>
    <t>Дурутовић</t>
  </si>
  <si>
    <t>638/2022</t>
  </si>
  <si>
    <t>Миљан</t>
  </si>
  <si>
    <t>Котуровић</t>
  </si>
  <si>
    <t>639/2022</t>
  </si>
  <si>
    <t>Сања</t>
  </si>
  <si>
    <t>Првуловић</t>
  </si>
  <si>
    <t>640/2022</t>
  </si>
  <si>
    <t>Галетин</t>
  </si>
  <si>
    <t>641/2022</t>
  </si>
  <si>
    <t>643/2022</t>
  </si>
  <si>
    <t>645/2022</t>
  </si>
  <si>
    <t>646/2022</t>
  </si>
  <si>
    <t>647/2022</t>
  </si>
  <si>
    <t>Аћимовић</t>
  </si>
  <si>
    <t>648/2022</t>
  </si>
  <si>
    <t>650/2022</t>
  </si>
  <si>
    <t>Ивић</t>
  </si>
  <si>
    <t>651/2022</t>
  </si>
  <si>
    <t>Мрачина</t>
  </si>
  <si>
    <t>652/2022</t>
  </si>
  <si>
    <t>Мила</t>
  </si>
  <si>
    <t>653/2022</t>
  </si>
  <si>
    <t>Мајдак</t>
  </si>
  <si>
    <t>654/2022</t>
  </si>
  <si>
    <t>Милетић</t>
  </si>
  <si>
    <t>656/2022</t>
  </si>
  <si>
    <t>657/2022</t>
  </si>
  <si>
    <t>658/2022</t>
  </si>
  <si>
    <t>Ксенија</t>
  </si>
  <si>
    <t>Живковић</t>
  </si>
  <si>
    <t>659/2022</t>
  </si>
  <si>
    <t>Слободан</t>
  </si>
  <si>
    <t>Петковић</t>
  </si>
  <si>
    <t>661/2023</t>
  </si>
  <si>
    <t>Наталија</t>
  </si>
  <si>
    <t>Ристовић</t>
  </si>
  <si>
    <t>Минимум бодова за 6</t>
  </si>
  <si>
    <t>Минимум бодова за 7</t>
  </si>
  <si>
    <t>Минимум бодова за 8</t>
  </si>
  <si>
    <t>Минимум бодова за 9</t>
  </si>
  <si>
    <t>Минимум бодова за 10</t>
  </si>
  <si>
    <t>Није положио</t>
  </si>
</sst>
</file>

<file path=xl/styles.xml><?xml version="1.0" encoding="utf-8"?>
<styleSheet xmlns="http://schemas.openxmlformats.org/spreadsheetml/2006/main">
  <numFmts count="2">
    <numFmt numFmtId="164" formatCode="0.0"/>
    <numFmt numFmtId="165" formatCode="m/d"/>
  </numFmts>
  <fonts count="2">
    <font>
      <sz val="10"/>
      <color rgb="FF000000"/>
      <name val="Arial"/>
      <charset val="1"/>
    </font>
    <font>
      <sz val="12"/>
      <name val="Arial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EFEFEF"/>
      </patternFill>
    </fill>
    <fill>
      <patternFill patternType="solid">
        <fgColor rgb="FFFF8000"/>
        <bgColor rgb="FFFF6600"/>
      </patternFill>
    </fill>
    <fill>
      <patternFill patternType="solid">
        <fgColor rgb="FF6FA8DC"/>
        <bgColor rgb="FF969696"/>
      </patternFill>
    </fill>
    <fill>
      <patternFill patternType="solid">
        <fgColor rgb="FFCFE2F3"/>
        <bgColor rgb="FFD9D9D9"/>
      </patternFill>
    </fill>
    <fill>
      <patternFill patternType="solid">
        <fgColor rgb="FFFBBC04"/>
        <bgColor rgb="FFFF8000"/>
      </patternFill>
    </fill>
    <fill>
      <patternFill patternType="solid">
        <fgColor rgb="FFEFEFEF"/>
        <bgColor rgb="FFFFFFFF"/>
      </patternFill>
    </fill>
    <fill>
      <patternFill patternType="solid">
        <fgColor theme="0"/>
        <bgColor rgb="FFEFEFEF"/>
      </patternFill>
    </fill>
    <fill>
      <patternFill patternType="solid">
        <fgColor theme="0"/>
        <bgColor rgb="FFFF6600"/>
      </patternFill>
    </fill>
    <fill>
      <patternFill patternType="solid">
        <fgColor theme="6"/>
        <bgColor rgb="FFEFEFEF"/>
      </patternFill>
    </fill>
    <fill>
      <patternFill patternType="solid">
        <fgColor theme="6"/>
        <bgColor indexed="64"/>
      </patternFill>
    </fill>
    <fill>
      <patternFill patternType="solid">
        <fgColor theme="6"/>
        <bgColor rgb="FFFF66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2" borderId="0" xfId="0" applyFont="1" applyFill="1" applyAlignment="1"/>
    <xf numFmtId="0" fontId="1" fillId="3" borderId="0" xfId="0" applyFont="1" applyFill="1"/>
    <xf numFmtId="0" fontId="1" fillId="3" borderId="0" xfId="0" applyFont="1" applyFill="1" applyAlignment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4" borderId="0" xfId="0" applyFont="1" applyFill="1" applyAlignment="1">
      <alignment vertical="center"/>
    </xf>
    <xf numFmtId="0" fontId="0" fillId="5" borderId="0" xfId="0" applyFont="1" applyFill="1" applyAlignment="1"/>
    <xf numFmtId="0" fontId="0" fillId="0" borderId="0" xfId="0" applyFont="1" applyAlignment="1"/>
    <xf numFmtId="165" fontId="0" fillId="0" borderId="0" xfId="0" applyNumberFormat="1" applyFont="1" applyAlignment="1">
      <alignment horizontal="center"/>
    </xf>
    <xf numFmtId="9" fontId="0" fillId="0" borderId="0" xfId="0" applyNumberFormat="1" applyFont="1" applyAlignment="1"/>
    <xf numFmtId="0" fontId="0" fillId="0" borderId="0" xfId="0" applyFont="1"/>
    <xf numFmtId="0" fontId="0" fillId="0" borderId="0" xfId="0" applyFont="1" applyAlignment="1">
      <alignment horizontal="center"/>
    </xf>
    <xf numFmtId="0" fontId="0" fillId="6" borderId="0" xfId="0" applyFont="1" applyFill="1" applyAlignment="1">
      <alignment horizontal="left"/>
    </xf>
    <xf numFmtId="0" fontId="0" fillId="6" borderId="0" xfId="0" applyFont="1" applyFill="1"/>
    <xf numFmtId="0" fontId="0" fillId="7" borderId="0" xfId="0" applyFont="1" applyFill="1" applyAlignment="1">
      <alignment horizontal="right"/>
    </xf>
    <xf numFmtId="0" fontId="0" fillId="7" borderId="0" xfId="0" applyFont="1" applyFill="1" applyAlignment="1"/>
    <xf numFmtId="0" fontId="1" fillId="8" borderId="1" xfId="0" applyFont="1" applyFill="1" applyBorder="1" applyAlignment="1">
      <alignment vertical="center"/>
    </xf>
    <xf numFmtId="0" fontId="1" fillId="8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/>
    <xf numFmtId="0" fontId="1" fillId="8" borderId="1" xfId="0" applyFont="1" applyFill="1" applyBorder="1"/>
    <xf numFmtId="164" fontId="1" fillId="8" borderId="1" xfId="0" applyNumberFormat="1" applyFont="1" applyFill="1" applyBorder="1" applyAlignment="1"/>
    <xf numFmtId="164" fontId="1" fillId="8" borderId="1" xfId="0" applyNumberFormat="1" applyFont="1" applyFill="1" applyBorder="1"/>
    <xf numFmtId="0" fontId="1" fillId="8" borderId="1" xfId="0" applyFont="1" applyFill="1" applyBorder="1" applyAlignment="1">
      <alignment horizontal="center"/>
    </xf>
    <xf numFmtId="0" fontId="1" fillId="9" borderId="1" xfId="0" applyFont="1" applyFill="1" applyBorder="1" applyAlignment="1"/>
    <xf numFmtId="0" fontId="1" fillId="9" borderId="1" xfId="0" applyFont="1" applyFill="1" applyBorder="1"/>
    <xf numFmtId="164" fontId="1" fillId="9" borderId="1" xfId="0" applyNumberFormat="1" applyFont="1" applyFill="1" applyBorder="1" applyAlignment="1"/>
    <xf numFmtId="164" fontId="1" fillId="9" borderId="1" xfId="0" applyNumberFormat="1" applyFont="1" applyFill="1" applyBorder="1"/>
    <xf numFmtId="0" fontId="1" fillId="9" borderId="1" xfId="0" applyFont="1" applyFill="1" applyBorder="1" applyAlignment="1">
      <alignment horizontal="center"/>
    </xf>
    <xf numFmtId="0" fontId="1" fillId="8" borderId="0" xfId="0" applyFont="1" applyFill="1" applyAlignment="1"/>
    <xf numFmtId="164" fontId="1" fillId="8" borderId="0" xfId="0" applyNumberFormat="1" applyFont="1" applyFill="1" applyAlignment="1"/>
    <xf numFmtId="164" fontId="1" fillId="8" borderId="0" xfId="0" applyNumberFormat="1" applyFont="1" applyFill="1"/>
    <xf numFmtId="0" fontId="1" fillId="8" borderId="0" xfId="0" applyFont="1" applyFill="1" applyAlignment="1">
      <alignment horizontal="center"/>
    </xf>
    <xf numFmtId="0" fontId="1" fillId="8" borderId="0" xfId="0" applyFont="1" applyFill="1"/>
    <xf numFmtId="0" fontId="1" fillId="9" borderId="0" xfId="0" applyFont="1" applyFill="1"/>
    <xf numFmtId="0" fontId="1" fillId="9" borderId="0" xfId="0" applyFont="1" applyFill="1" applyAlignment="1"/>
    <xf numFmtId="0" fontId="1" fillId="10" borderId="1" xfId="0" applyFont="1" applyFill="1" applyBorder="1" applyAlignment="1"/>
    <xf numFmtId="0" fontId="1" fillId="10" borderId="1" xfId="0" applyFont="1" applyFill="1" applyBorder="1"/>
    <xf numFmtId="164" fontId="1" fillId="10" borderId="1" xfId="0" applyNumberFormat="1" applyFont="1" applyFill="1" applyBorder="1" applyAlignment="1"/>
    <xf numFmtId="164" fontId="1" fillId="10" borderId="1" xfId="0" applyNumberFormat="1" applyFont="1" applyFill="1" applyBorder="1"/>
    <xf numFmtId="0" fontId="1" fillId="10" borderId="1" xfId="0" applyFont="1" applyFill="1" applyBorder="1" applyAlignment="1">
      <alignment horizontal="center"/>
    </xf>
    <xf numFmtId="0" fontId="1" fillId="10" borderId="0" xfId="0" applyFont="1" applyFill="1" applyAlignment="1"/>
    <xf numFmtId="0" fontId="0" fillId="11" borderId="0" xfId="0" applyFill="1"/>
    <xf numFmtId="0" fontId="1" fillId="12" borderId="1" xfId="0" applyFont="1" applyFill="1" applyBorder="1" applyAlignment="1"/>
    <xf numFmtId="0" fontId="1" fillId="12" borderId="1" xfId="0" applyFont="1" applyFill="1" applyBorder="1"/>
    <xf numFmtId="164" fontId="1" fillId="12" borderId="1" xfId="0" applyNumberFormat="1" applyFont="1" applyFill="1" applyBorder="1" applyAlignment="1"/>
    <xf numFmtId="164" fontId="1" fillId="12" borderId="1" xfId="0" applyNumberFormat="1" applyFont="1" applyFill="1" applyBorder="1"/>
    <xf numFmtId="0" fontId="1" fillId="12" borderId="1" xfId="0" applyFont="1" applyFill="1" applyBorder="1" applyAlignment="1">
      <alignment horizontal="center"/>
    </xf>
    <xf numFmtId="0" fontId="1" fillId="12" borderId="0" xfId="0" applyFont="1" applyFill="1"/>
    <xf numFmtId="0" fontId="1" fillId="12" borderId="0" xfId="0" applyFont="1" applyFill="1" applyAlignment="1"/>
  </cellXfs>
  <cellStyles count="1">
    <cellStyle name="Normal" xfId="0" builtinId="0"/>
  </cellStyles>
  <dxfs count="2">
    <dxf>
      <fill>
        <patternFill>
          <bgColor rgb="FFB7E1CD"/>
        </patternFill>
      </fill>
    </dxf>
    <dxf>
      <fill>
        <patternFill>
          <bgColor rgb="FFD9D9D9"/>
        </patternFill>
      </fill>
    </dxf>
  </dxfs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08080"/>
      <rgbColor rgb="FF6FA8DC"/>
      <rgbColor rgb="FF993366"/>
      <rgbColor rgb="FFEFEFEF"/>
      <rgbColor rgb="FFCCFFFF"/>
      <rgbColor rgb="FF660066"/>
      <rgbColor rgb="FFFF8080"/>
      <rgbColor rgb="FF0066CC"/>
      <rgbColor rgb="FFCFE2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B7E1C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BBC04"/>
      <rgbColor rgb="FFFF80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MJ1000"/>
  <sheetViews>
    <sheetView tabSelected="1" topLeftCell="A67" zoomScaleNormal="100" workbookViewId="0">
      <selection activeCell="G11" sqref="G11"/>
    </sheetView>
  </sheetViews>
  <sheetFormatPr defaultColWidth="12.5703125" defaultRowHeight="15"/>
  <cols>
    <col min="1" max="2" width="12.5703125" style="1"/>
    <col min="3" max="3" width="12.7109375" style="1" customWidth="1"/>
    <col min="4" max="4" width="16.42578125" style="1" customWidth="1"/>
    <col min="5" max="5" width="15.28515625" style="1" customWidth="1"/>
    <col min="6" max="8" width="12.5703125" style="1"/>
    <col min="9" max="9" width="19" style="1" customWidth="1"/>
    <col min="10" max="11" width="12.5703125" style="1"/>
    <col min="12" max="21" width="12.5703125" style="29"/>
    <col min="22" max="1024" width="12.5703125" style="1"/>
  </cols>
  <sheetData>
    <row r="1" spans="1:1024" ht="30" customHeight="1">
      <c r="A1" s="17" t="s">
        <v>0</v>
      </c>
      <c r="B1" s="17" t="s">
        <v>1</v>
      </c>
      <c r="C1" s="17" t="s">
        <v>2</v>
      </c>
      <c r="D1" s="17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9"/>
      <c r="K1" s="19"/>
      <c r="L1" s="19"/>
    </row>
    <row r="2" spans="1:1024">
      <c r="A2" s="19">
        <v>1</v>
      </c>
      <c r="B2" s="20" t="s">
        <v>9</v>
      </c>
      <c r="C2" s="20" t="s">
        <v>10</v>
      </c>
      <c r="D2" s="20" t="s">
        <v>11</v>
      </c>
      <c r="E2" s="21"/>
      <c r="F2" s="19"/>
      <c r="G2" s="19"/>
      <c r="H2" s="22">
        <f t="shared" ref="H2:H33" si="0">SUM(E2:G2)</f>
        <v>0</v>
      </c>
      <c r="I2" s="23" t="str">
        <f t="shared" ref="I2:I33" si="1">IF(H2&gt;=MinZa10,10,IF(H2&gt;=MinZa9,9,IF(H2&gt;=MinZa8,8,IF(H2&gt;=MinZa7,7,IF(H2&gt;=MinZa6,6,NijePolozio)))))</f>
        <v>Није положио</v>
      </c>
      <c r="J2" s="19"/>
      <c r="K2" s="19"/>
      <c r="L2" s="19"/>
    </row>
    <row r="3" spans="1:1024">
      <c r="A3" s="19">
        <v>2</v>
      </c>
      <c r="B3" s="20" t="s">
        <v>12</v>
      </c>
      <c r="C3" s="20" t="s">
        <v>13</v>
      </c>
      <c r="D3" s="20" t="s">
        <v>14</v>
      </c>
      <c r="E3" s="21"/>
      <c r="F3" s="19"/>
      <c r="G3" s="19"/>
      <c r="H3" s="22">
        <f t="shared" si="0"/>
        <v>0</v>
      </c>
      <c r="I3" s="23" t="str">
        <f t="shared" si="1"/>
        <v>Није положио</v>
      </c>
      <c r="J3" s="19"/>
      <c r="K3" s="19"/>
      <c r="L3" s="19"/>
    </row>
    <row r="4" spans="1:1024" s="42" customFormat="1">
      <c r="A4" s="36">
        <v>3</v>
      </c>
      <c r="B4" s="37" t="s">
        <v>15</v>
      </c>
      <c r="C4" s="37" t="s">
        <v>16</v>
      </c>
      <c r="D4" s="37" t="s">
        <v>17</v>
      </c>
      <c r="E4" s="38">
        <v>4</v>
      </c>
      <c r="F4" s="36">
        <v>15</v>
      </c>
      <c r="G4" s="36"/>
      <c r="H4" s="39">
        <f t="shared" si="0"/>
        <v>19</v>
      </c>
      <c r="I4" s="40" t="str">
        <f t="shared" si="1"/>
        <v>Није положио</v>
      </c>
      <c r="J4" s="36"/>
      <c r="K4" s="36"/>
      <c r="L4" s="36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1"/>
      <c r="FK4" s="41"/>
      <c r="FL4" s="41"/>
      <c r="FM4" s="41"/>
      <c r="FN4" s="41"/>
      <c r="FO4" s="41"/>
      <c r="FP4" s="41"/>
      <c r="FQ4" s="41"/>
      <c r="FR4" s="41"/>
      <c r="FS4" s="41"/>
      <c r="FT4" s="41"/>
      <c r="FU4" s="41"/>
      <c r="FV4" s="41"/>
      <c r="FW4" s="41"/>
      <c r="FX4" s="41"/>
      <c r="FY4" s="41"/>
      <c r="FZ4" s="41"/>
      <c r="GA4" s="41"/>
      <c r="GB4" s="41"/>
      <c r="GC4" s="41"/>
      <c r="GD4" s="41"/>
      <c r="GE4" s="41"/>
      <c r="GF4" s="41"/>
      <c r="GG4" s="41"/>
      <c r="GH4" s="41"/>
      <c r="GI4" s="41"/>
      <c r="GJ4" s="41"/>
      <c r="GK4" s="41"/>
      <c r="GL4" s="41"/>
      <c r="GM4" s="41"/>
      <c r="GN4" s="41"/>
      <c r="GO4" s="41"/>
      <c r="GP4" s="41"/>
      <c r="GQ4" s="41"/>
      <c r="GR4" s="41"/>
      <c r="GS4" s="41"/>
      <c r="GT4" s="41"/>
      <c r="GU4" s="41"/>
      <c r="GV4" s="41"/>
      <c r="GW4" s="41"/>
      <c r="GX4" s="41"/>
      <c r="GY4" s="41"/>
      <c r="GZ4" s="41"/>
      <c r="HA4" s="41"/>
      <c r="HB4" s="41"/>
      <c r="HC4" s="41"/>
      <c r="HD4" s="41"/>
      <c r="HE4" s="41"/>
      <c r="HF4" s="41"/>
      <c r="HG4" s="41"/>
      <c r="HH4" s="41"/>
      <c r="HI4" s="41"/>
      <c r="HJ4" s="41"/>
      <c r="HK4" s="41"/>
      <c r="HL4" s="41"/>
      <c r="HM4" s="41"/>
      <c r="HN4" s="41"/>
      <c r="HO4" s="41"/>
      <c r="HP4" s="41"/>
      <c r="HQ4" s="41"/>
      <c r="HR4" s="41"/>
      <c r="HS4" s="41"/>
      <c r="HT4" s="41"/>
      <c r="HU4" s="41"/>
      <c r="HV4" s="41"/>
      <c r="HW4" s="41"/>
      <c r="HX4" s="41"/>
      <c r="HY4" s="41"/>
      <c r="HZ4" s="41"/>
      <c r="IA4" s="41"/>
      <c r="IB4" s="41"/>
      <c r="IC4" s="41"/>
      <c r="ID4" s="41"/>
      <c r="IE4" s="41"/>
      <c r="IF4" s="41"/>
      <c r="IG4" s="41"/>
      <c r="IH4" s="41"/>
      <c r="II4" s="41"/>
      <c r="IJ4" s="41"/>
      <c r="IK4" s="41"/>
      <c r="IL4" s="41"/>
      <c r="IM4" s="41"/>
      <c r="IN4" s="41"/>
      <c r="IO4" s="41"/>
      <c r="IP4" s="41"/>
      <c r="IQ4" s="41"/>
      <c r="IR4" s="41"/>
      <c r="IS4" s="41"/>
      <c r="IT4" s="41"/>
      <c r="IU4" s="41"/>
      <c r="IV4" s="41"/>
      <c r="IW4" s="41"/>
      <c r="IX4" s="41"/>
      <c r="IY4" s="41"/>
      <c r="IZ4" s="41"/>
      <c r="JA4" s="41"/>
      <c r="JB4" s="41"/>
      <c r="JC4" s="41"/>
      <c r="JD4" s="41"/>
      <c r="JE4" s="41"/>
      <c r="JF4" s="41"/>
      <c r="JG4" s="41"/>
      <c r="JH4" s="41"/>
      <c r="JI4" s="41"/>
      <c r="JJ4" s="41"/>
      <c r="JK4" s="41"/>
      <c r="JL4" s="41"/>
      <c r="JM4" s="41"/>
      <c r="JN4" s="41"/>
      <c r="JO4" s="41"/>
      <c r="JP4" s="41"/>
      <c r="JQ4" s="41"/>
      <c r="JR4" s="41"/>
      <c r="JS4" s="41"/>
      <c r="JT4" s="41"/>
      <c r="JU4" s="41"/>
      <c r="JV4" s="41"/>
      <c r="JW4" s="41"/>
      <c r="JX4" s="41"/>
      <c r="JY4" s="41"/>
      <c r="JZ4" s="41"/>
      <c r="KA4" s="41"/>
      <c r="KB4" s="41"/>
      <c r="KC4" s="41"/>
      <c r="KD4" s="41"/>
      <c r="KE4" s="41"/>
      <c r="KF4" s="41"/>
      <c r="KG4" s="41"/>
      <c r="KH4" s="41"/>
      <c r="KI4" s="41"/>
      <c r="KJ4" s="41"/>
      <c r="KK4" s="41"/>
      <c r="KL4" s="41"/>
      <c r="KM4" s="41"/>
      <c r="KN4" s="41"/>
      <c r="KO4" s="41"/>
      <c r="KP4" s="41"/>
      <c r="KQ4" s="41"/>
      <c r="KR4" s="41"/>
      <c r="KS4" s="41"/>
      <c r="KT4" s="41"/>
      <c r="KU4" s="41"/>
      <c r="KV4" s="41"/>
      <c r="KW4" s="41"/>
      <c r="KX4" s="41"/>
      <c r="KY4" s="41"/>
      <c r="KZ4" s="41"/>
      <c r="LA4" s="41"/>
      <c r="LB4" s="41"/>
      <c r="LC4" s="41"/>
      <c r="LD4" s="41"/>
      <c r="LE4" s="41"/>
      <c r="LF4" s="41"/>
      <c r="LG4" s="41"/>
      <c r="LH4" s="41"/>
      <c r="LI4" s="41"/>
      <c r="LJ4" s="41"/>
      <c r="LK4" s="41"/>
      <c r="LL4" s="41"/>
      <c r="LM4" s="41"/>
      <c r="LN4" s="41"/>
      <c r="LO4" s="41"/>
      <c r="LP4" s="41"/>
      <c r="LQ4" s="41"/>
      <c r="LR4" s="41"/>
      <c r="LS4" s="41"/>
      <c r="LT4" s="41"/>
      <c r="LU4" s="41"/>
      <c r="LV4" s="41"/>
      <c r="LW4" s="41"/>
      <c r="LX4" s="41"/>
      <c r="LY4" s="41"/>
      <c r="LZ4" s="41"/>
      <c r="MA4" s="41"/>
      <c r="MB4" s="41"/>
      <c r="MC4" s="41"/>
      <c r="MD4" s="41"/>
      <c r="ME4" s="41"/>
      <c r="MF4" s="41"/>
      <c r="MG4" s="41"/>
      <c r="MH4" s="41"/>
      <c r="MI4" s="41"/>
      <c r="MJ4" s="41"/>
      <c r="MK4" s="41"/>
      <c r="ML4" s="41"/>
      <c r="MM4" s="41"/>
      <c r="MN4" s="41"/>
      <c r="MO4" s="41"/>
      <c r="MP4" s="41"/>
      <c r="MQ4" s="41"/>
      <c r="MR4" s="41"/>
      <c r="MS4" s="41"/>
      <c r="MT4" s="41"/>
      <c r="MU4" s="41"/>
      <c r="MV4" s="41"/>
      <c r="MW4" s="41"/>
      <c r="MX4" s="41"/>
      <c r="MY4" s="41"/>
      <c r="MZ4" s="41"/>
      <c r="NA4" s="41"/>
      <c r="NB4" s="41"/>
      <c r="NC4" s="41"/>
      <c r="ND4" s="41"/>
      <c r="NE4" s="41"/>
      <c r="NF4" s="41"/>
      <c r="NG4" s="41"/>
      <c r="NH4" s="41"/>
      <c r="NI4" s="41"/>
      <c r="NJ4" s="41"/>
      <c r="NK4" s="41"/>
      <c r="NL4" s="41"/>
      <c r="NM4" s="41"/>
      <c r="NN4" s="41"/>
      <c r="NO4" s="41"/>
      <c r="NP4" s="41"/>
      <c r="NQ4" s="41"/>
      <c r="NR4" s="41"/>
      <c r="NS4" s="41"/>
      <c r="NT4" s="41"/>
      <c r="NU4" s="41"/>
      <c r="NV4" s="41"/>
      <c r="NW4" s="41"/>
      <c r="NX4" s="41"/>
      <c r="NY4" s="41"/>
      <c r="NZ4" s="41"/>
      <c r="OA4" s="41"/>
      <c r="OB4" s="41"/>
      <c r="OC4" s="41"/>
      <c r="OD4" s="41"/>
      <c r="OE4" s="41"/>
      <c r="OF4" s="41"/>
      <c r="OG4" s="41"/>
      <c r="OH4" s="41"/>
      <c r="OI4" s="41"/>
      <c r="OJ4" s="41"/>
      <c r="OK4" s="41"/>
      <c r="OL4" s="41"/>
      <c r="OM4" s="41"/>
      <c r="ON4" s="41"/>
      <c r="OO4" s="41"/>
      <c r="OP4" s="41"/>
      <c r="OQ4" s="41"/>
      <c r="OR4" s="41"/>
      <c r="OS4" s="41"/>
      <c r="OT4" s="41"/>
      <c r="OU4" s="41"/>
      <c r="OV4" s="41"/>
      <c r="OW4" s="41"/>
      <c r="OX4" s="41"/>
      <c r="OY4" s="41"/>
      <c r="OZ4" s="41"/>
      <c r="PA4" s="41"/>
      <c r="PB4" s="41"/>
      <c r="PC4" s="41"/>
      <c r="PD4" s="41"/>
      <c r="PE4" s="41"/>
      <c r="PF4" s="41"/>
      <c r="PG4" s="41"/>
      <c r="PH4" s="41"/>
      <c r="PI4" s="41"/>
      <c r="PJ4" s="41"/>
      <c r="PK4" s="41"/>
      <c r="PL4" s="41"/>
      <c r="PM4" s="41"/>
      <c r="PN4" s="41"/>
      <c r="PO4" s="41"/>
      <c r="PP4" s="41"/>
      <c r="PQ4" s="41"/>
      <c r="PR4" s="41"/>
      <c r="PS4" s="41"/>
      <c r="PT4" s="41"/>
      <c r="PU4" s="41"/>
      <c r="PV4" s="41"/>
      <c r="PW4" s="41"/>
      <c r="PX4" s="41"/>
      <c r="PY4" s="41"/>
      <c r="PZ4" s="41"/>
      <c r="QA4" s="41"/>
      <c r="QB4" s="41"/>
      <c r="QC4" s="41"/>
      <c r="QD4" s="41"/>
      <c r="QE4" s="41"/>
      <c r="QF4" s="41"/>
      <c r="QG4" s="41"/>
      <c r="QH4" s="41"/>
      <c r="QI4" s="41"/>
      <c r="QJ4" s="41"/>
      <c r="QK4" s="41"/>
      <c r="QL4" s="41"/>
      <c r="QM4" s="41"/>
      <c r="QN4" s="41"/>
      <c r="QO4" s="41"/>
      <c r="QP4" s="41"/>
      <c r="QQ4" s="41"/>
      <c r="QR4" s="41"/>
      <c r="QS4" s="41"/>
      <c r="QT4" s="41"/>
      <c r="QU4" s="41"/>
      <c r="QV4" s="41"/>
      <c r="QW4" s="41"/>
      <c r="QX4" s="41"/>
      <c r="QY4" s="41"/>
      <c r="QZ4" s="41"/>
      <c r="RA4" s="41"/>
      <c r="RB4" s="41"/>
      <c r="RC4" s="41"/>
      <c r="RD4" s="41"/>
      <c r="RE4" s="41"/>
      <c r="RF4" s="41"/>
      <c r="RG4" s="41"/>
      <c r="RH4" s="41"/>
      <c r="RI4" s="41"/>
      <c r="RJ4" s="41"/>
      <c r="RK4" s="41"/>
      <c r="RL4" s="41"/>
      <c r="RM4" s="41"/>
      <c r="RN4" s="41"/>
      <c r="RO4" s="41"/>
      <c r="RP4" s="41"/>
      <c r="RQ4" s="41"/>
      <c r="RR4" s="41"/>
      <c r="RS4" s="41"/>
      <c r="RT4" s="41"/>
      <c r="RU4" s="41"/>
      <c r="RV4" s="41"/>
      <c r="RW4" s="41"/>
      <c r="RX4" s="41"/>
      <c r="RY4" s="41"/>
      <c r="RZ4" s="41"/>
      <c r="SA4" s="41"/>
      <c r="SB4" s="41"/>
      <c r="SC4" s="41"/>
      <c r="SD4" s="41"/>
      <c r="SE4" s="41"/>
      <c r="SF4" s="41"/>
      <c r="SG4" s="41"/>
      <c r="SH4" s="41"/>
      <c r="SI4" s="41"/>
      <c r="SJ4" s="41"/>
      <c r="SK4" s="41"/>
      <c r="SL4" s="41"/>
      <c r="SM4" s="41"/>
      <c r="SN4" s="41"/>
      <c r="SO4" s="41"/>
      <c r="SP4" s="41"/>
      <c r="SQ4" s="41"/>
      <c r="SR4" s="41"/>
      <c r="SS4" s="41"/>
      <c r="ST4" s="41"/>
      <c r="SU4" s="41"/>
      <c r="SV4" s="41"/>
      <c r="SW4" s="41"/>
      <c r="SX4" s="41"/>
      <c r="SY4" s="41"/>
      <c r="SZ4" s="41"/>
      <c r="TA4" s="41"/>
      <c r="TB4" s="41"/>
      <c r="TC4" s="41"/>
      <c r="TD4" s="41"/>
      <c r="TE4" s="41"/>
      <c r="TF4" s="41"/>
      <c r="TG4" s="41"/>
      <c r="TH4" s="41"/>
      <c r="TI4" s="41"/>
      <c r="TJ4" s="41"/>
      <c r="TK4" s="41"/>
      <c r="TL4" s="41"/>
      <c r="TM4" s="41"/>
      <c r="TN4" s="41"/>
      <c r="TO4" s="41"/>
      <c r="TP4" s="41"/>
      <c r="TQ4" s="41"/>
      <c r="TR4" s="41"/>
      <c r="TS4" s="41"/>
      <c r="TT4" s="41"/>
      <c r="TU4" s="41"/>
      <c r="TV4" s="41"/>
      <c r="TW4" s="41"/>
      <c r="TX4" s="41"/>
      <c r="TY4" s="41"/>
      <c r="TZ4" s="41"/>
      <c r="UA4" s="41"/>
      <c r="UB4" s="41"/>
      <c r="UC4" s="41"/>
      <c r="UD4" s="41"/>
      <c r="UE4" s="41"/>
      <c r="UF4" s="41"/>
      <c r="UG4" s="41"/>
      <c r="UH4" s="41"/>
      <c r="UI4" s="41"/>
      <c r="UJ4" s="41"/>
      <c r="UK4" s="41"/>
      <c r="UL4" s="41"/>
      <c r="UM4" s="41"/>
      <c r="UN4" s="41"/>
      <c r="UO4" s="41"/>
      <c r="UP4" s="41"/>
      <c r="UQ4" s="41"/>
      <c r="UR4" s="41"/>
      <c r="US4" s="41"/>
      <c r="UT4" s="41"/>
      <c r="UU4" s="41"/>
      <c r="UV4" s="41"/>
      <c r="UW4" s="41"/>
      <c r="UX4" s="41"/>
      <c r="UY4" s="41"/>
      <c r="UZ4" s="41"/>
      <c r="VA4" s="41"/>
      <c r="VB4" s="41"/>
      <c r="VC4" s="41"/>
      <c r="VD4" s="41"/>
      <c r="VE4" s="41"/>
      <c r="VF4" s="41"/>
      <c r="VG4" s="41"/>
      <c r="VH4" s="41"/>
      <c r="VI4" s="41"/>
      <c r="VJ4" s="41"/>
      <c r="VK4" s="41"/>
      <c r="VL4" s="41"/>
      <c r="VM4" s="41"/>
      <c r="VN4" s="41"/>
      <c r="VO4" s="41"/>
      <c r="VP4" s="41"/>
      <c r="VQ4" s="41"/>
      <c r="VR4" s="41"/>
      <c r="VS4" s="41"/>
      <c r="VT4" s="41"/>
      <c r="VU4" s="41"/>
      <c r="VV4" s="41"/>
      <c r="VW4" s="41"/>
      <c r="VX4" s="41"/>
      <c r="VY4" s="41"/>
      <c r="VZ4" s="41"/>
      <c r="WA4" s="41"/>
      <c r="WB4" s="41"/>
      <c r="WC4" s="41"/>
      <c r="WD4" s="41"/>
      <c r="WE4" s="41"/>
      <c r="WF4" s="41"/>
      <c r="WG4" s="41"/>
      <c r="WH4" s="41"/>
      <c r="WI4" s="41"/>
      <c r="WJ4" s="41"/>
      <c r="WK4" s="41"/>
      <c r="WL4" s="41"/>
      <c r="WM4" s="41"/>
      <c r="WN4" s="41"/>
      <c r="WO4" s="41"/>
      <c r="WP4" s="41"/>
      <c r="WQ4" s="41"/>
      <c r="WR4" s="41"/>
      <c r="WS4" s="41"/>
      <c r="WT4" s="41"/>
      <c r="WU4" s="41"/>
      <c r="WV4" s="41"/>
      <c r="WW4" s="41"/>
      <c r="WX4" s="41"/>
      <c r="WY4" s="41"/>
      <c r="WZ4" s="41"/>
      <c r="XA4" s="41"/>
      <c r="XB4" s="41"/>
      <c r="XC4" s="41"/>
      <c r="XD4" s="41"/>
      <c r="XE4" s="41"/>
      <c r="XF4" s="41"/>
      <c r="XG4" s="41"/>
      <c r="XH4" s="41"/>
      <c r="XI4" s="41"/>
      <c r="XJ4" s="41"/>
      <c r="XK4" s="41"/>
      <c r="XL4" s="41"/>
      <c r="XM4" s="41"/>
      <c r="XN4" s="41"/>
      <c r="XO4" s="41"/>
      <c r="XP4" s="41"/>
      <c r="XQ4" s="41"/>
      <c r="XR4" s="41"/>
      <c r="XS4" s="41"/>
      <c r="XT4" s="41"/>
      <c r="XU4" s="41"/>
      <c r="XV4" s="41"/>
      <c r="XW4" s="41"/>
      <c r="XX4" s="41"/>
      <c r="XY4" s="41"/>
      <c r="XZ4" s="41"/>
      <c r="YA4" s="41"/>
      <c r="YB4" s="41"/>
      <c r="YC4" s="41"/>
      <c r="YD4" s="41"/>
      <c r="YE4" s="41"/>
      <c r="YF4" s="41"/>
      <c r="YG4" s="41"/>
      <c r="YH4" s="41"/>
      <c r="YI4" s="41"/>
      <c r="YJ4" s="41"/>
      <c r="YK4" s="41"/>
      <c r="YL4" s="41"/>
      <c r="YM4" s="41"/>
      <c r="YN4" s="41"/>
      <c r="YO4" s="41"/>
      <c r="YP4" s="41"/>
      <c r="YQ4" s="41"/>
      <c r="YR4" s="41"/>
      <c r="YS4" s="41"/>
      <c r="YT4" s="41"/>
      <c r="YU4" s="41"/>
      <c r="YV4" s="41"/>
      <c r="YW4" s="41"/>
      <c r="YX4" s="41"/>
      <c r="YY4" s="41"/>
      <c r="YZ4" s="41"/>
      <c r="ZA4" s="41"/>
      <c r="ZB4" s="41"/>
      <c r="ZC4" s="41"/>
      <c r="ZD4" s="41"/>
      <c r="ZE4" s="41"/>
      <c r="ZF4" s="41"/>
      <c r="ZG4" s="41"/>
      <c r="ZH4" s="41"/>
      <c r="ZI4" s="41"/>
      <c r="ZJ4" s="41"/>
      <c r="ZK4" s="41"/>
      <c r="ZL4" s="41"/>
      <c r="ZM4" s="41"/>
      <c r="ZN4" s="41"/>
      <c r="ZO4" s="41"/>
      <c r="ZP4" s="41"/>
      <c r="ZQ4" s="41"/>
      <c r="ZR4" s="41"/>
      <c r="ZS4" s="41"/>
      <c r="ZT4" s="41"/>
      <c r="ZU4" s="41"/>
      <c r="ZV4" s="41"/>
      <c r="ZW4" s="41"/>
      <c r="ZX4" s="41"/>
      <c r="ZY4" s="41"/>
      <c r="ZZ4" s="41"/>
      <c r="AAA4" s="41"/>
      <c r="AAB4" s="41"/>
      <c r="AAC4" s="41"/>
      <c r="AAD4" s="41"/>
      <c r="AAE4" s="41"/>
      <c r="AAF4" s="41"/>
      <c r="AAG4" s="41"/>
      <c r="AAH4" s="41"/>
      <c r="AAI4" s="41"/>
      <c r="AAJ4" s="41"/>
      <c r="AAK4" s="41"/>
      <c r="AAL4" s="41"/>
      <c r="AAM4" s="41"/>
      <c r="AAN4" s="41"/>
      <c r="AAO4" s="41"/>
      <c r="AAP4" s="41"/>
      <c r="AAQ4" s="41"/>
      <c r="AAR4" s="41"/>
      <c r="AAS4" s="41"/>
      <c r="AAT4" s="41"/>
      <c r="AAU4" s="41"/>
      <c r="AAV4" s="41"/>
      <c r="AAW4" s="41"/>
      <c r="AAX4" s="41"/>
      <c r="AAY4" s="41"/>
      <c r="AAZ4" s="41"/>
      <c r="ABA4" s="41"/>
      <c r="ABB4" s="41"/>
      <c r="ABC4" s="41"/>
      <c r="ABD4" s="41"/>
      <c r="ABE4" s="41"/>
      <c r="ABF4" s="41"/>
      <c r="ABG4" s="41"/>
      <c r="ABH4" s="41"/>
      <c r="ABI4" s="41"/>
      <c r="ABJ4" s="41"/>
      <c r="ABK4" s="41"/>
      <c r="ABL4" s="41"/>
      <c r="ABM4" s="41"/>
      <c r="ABN4" s="41"/>
      <c r="ABO4" s="41"/>
      <c r="ABP4" s="41"/>
      <c r="ABQ4" s="41"/>
      <c r="ABR4" s="41"/>
      <c r="ABS4" s="41"/>
      <c r="ABT4" s="41"/>
      <c r="ABU4" s="41"/>
      <c r="ABV4" s="41"/>
      <c r="ABW4" s="41"/>
      <c r="ABX4" s="41"/>
      <c r="ABY4" s="41"/>
      <c r="ABZ4" s="41"/>
      <c r="ACA4" s="41"/>
      <c r="ACB4" s="41"/>
      <c r="ACC4" s="41"/>
      <c r="ACD4" s="41"/>
      <c r="ACE4" s="41"/>
      <c r="ACF4" s="41"/>
      <c r="ACG4" s="41"/>
      <c r="ACH4" s="41"/>
      <c r="ACI4" s="41"/>
      <c r="ACJ4" s="41"/>
      <c r="ACK4" s="41"/>
      <c r="ACL4" s="41"/>
      <c r="ACM4" s="41"/>
      <c r="ACN4" s="41"/>
      <c r="ACO4" s="41"/>
      <c r="ACP4" s="41"/>
      <c r="ACQ4" s="41"/>
      <c r="ACR4" s="41"/>
      <c r="ACS4" s="41"/>
      <c r="ACT4" s="41"/>
      <c r="ACU4" s="41"/>
      <c r="ACV4" s="41"/>
      <c r="ACW4" s="41"/>
      <c r="ACX4" s="41"/>
      <c r="ACY4" s="41"/>
      <c r="ACZ4" s="41"/>
      <c r="ADA4" s="41"/>
      <c r="ADB4" s="41"/>
      <c r="ADC4" s="41"/>
      <c r="ADD4" s="41"/>
      <c r="ADE4" s="41"/>
      <c r="ADF4" s="41"/>
      <c r="ADG4" s="41"/>
      <c r="ADH4" s="41"/>
      <c r="ADI4" s="41"/>
      <c r="ADJ4" s="41"/>
      <c r="ADK4" s="41"/>
      <c r="ADL4" s="41"/>
      <c r="ADM4" s="41"/>
      <c r="ADN4" s="41"/>
      <c r="ADO4" s="41"/>
      <c r="ADP4" s="41"/>
      <c r="ADQ4" s="41"/>
      <c r="ADR4" s="41"/>
      <c r="ADS4" s="41"/>
      <c r="ADT4" s="41"/>
      <c r="ADU4" s="41"/>
      <c r="ADV4" s="41"/>
      <c r="ADW4" s="41"/>
      <c r="ADX4" s="41"/>
      <c r="ADY4" s="41"/>
      <c r="ADZ4" s="41"/>
      <c r="AEA4" s="41"/>
      <c r="AEB4" s="41"/>
      <c r="AEC4" s="41"/>
      <c r="AED4" s="41"/>
      <c r="AEE4" s="41"/>
      <c r="AEF4" s="41"/>
      <c r="AEG4" s="41"/>
      <c r="AEH4" s="41"/>
      <c r="AEI4" s="41"/>
      <c r="AEJ4" s="41"/>
      <c r="AEK4" s="41"/>
      <c r="AEL4" s="41"/>
      <c r="AEM4" s="41"/>
      <c r="AEN4" s="41"/>
      <c r="AEO4" s="41"/>
      <c r="AEP4" s="41"/>
      <c r="AEQ4" s="41"/>
      <c r="AER4" s="41"/>
      <c r="AES4" s="41"/>
      <c r="AET4" s="41"/>
      <c r="AEU4" s="41"/>
      <c r="AEV4" s="41"/>
      <c r="AEW4" s="41"/>
      <c r="AEX4" s="41"/>
      <c r="AEY4" s="41"/>
      <c r="AEZ4" s="41"/>
      <c r="AFA4" s="41"/>
      <c r="AFB4" s="41"/>
      <c r="AFC4" s="41"/>
      <c r="AFD4" s="41"/>
      <c r="AFE4" s="41"/>
      <c r="AFF4" s="41"/>
      <c r="AFG4" s="41"/>
      <c r="AFH4" s="41"/>
      <c r="AFI4" s="41"/>
      <c r="AFJ4" s="41"/>
      <c r="AFK4" s="41"/>
      <c r="AFL4" s="41"/>
      <c r="AFM4" s="41"/>
      <c r="AFN4" s="41"/>
      <c r="AFO4" s="41"/>
      <c r="AFP4" s="41"/>
      <c r="AFQ4" s="41"/>
      <c r="AFR4" s="41"/>
      <c r="AFS4" s="41"/>
      <c r="AFT4" s="41"/>
      <c r="AFU4" s="41"/>
      <c r="AFV4" s="41"/>
      <c r="AFW4" s="41"/>
      <c r="AFX4" s="41"/>
      <c r="AFY4" s="41"/>
      <c r="AFZ4" s="41"/>
      <c r="AGA4" s="41"/>
      <c r="AGB4" s="41"/>
      <c r="AGC4" s="41"/>
      <c r="AGD4" s="41"/>
      <c r="AGE4" s="41"/>
      <c r="AGF4" s="41"/>
      <c r="AGG4" s="41"/>
      <c r="AGH4" s="41"/>
      <c r="AGI4" s="41"/>
      <c r="AGJ4" s="41"/>
      <c r="AGK4" s="41"/>
      <c r="AGL4" s="41"/>
      <c r="AGM4" s="41"/>
      <c r="AGN4" s="41"/>
      <c r="AGO4" s="41"/>
      <c r="AGP4" s="41"/>
      <c r="AGQ4" s="41"/>
      <c r="AGR4" s="41"/>
      <c r="AGS4" s="41"/>
      <c r="AGT4" s="41"/>
      <c r="AGU4" s="41"/>
      <c r="AGV4" s="41"/>
      <c r="AGW4" s="41"/>
      <c r="AGX4" s="41"/>
      <c r="AGY4" s="41"/>
      <c r="AGZ4" s="41"/>
      <c r="AHA4" s="41"/>
      <c r="AHB4" s="41"/>
      <c r="AHC4" s="41"/>
      <c r="AHD4" s="41"/>
      <c r="AHE4" s="41"/>
      <c r="AHF4" s="41"/>
      <c r="AHG4" s="41"/>
      <c r="AHH4" s="41"/>
      <c r="AHI4" s="41"/>
      <c r="AHJ4" s="41"/>
      <c r="AHK4" s="41"/>
      <c r="AHL4" s="41"/>
      <c r="AHM4" s="41"/>
      <c r="AHN4" s="41"/>
      <c r="AHO4" s="41"/>
      <c r="AHP4" s="41"/>
      <c r="AHQ4" s="41"/>
      <c r="AHR4" s="41"/>
      <c r="AHS4" s="41"/>
      <c r="AHT4" s="41"/>
      <c r="AHU4" s="41"/>
      <c r="AHV4" s="41"/>
      <c r="AHW4" s="41"/>
      <c r="AHX4" s="41"/>
      <c r="AHY4" s="41"/>
      <c r="AHZ4" s="41"/>
      <c r="AIA4" s="41"/>
      <c r="AIB4" s="41"/>
      <c r="AIC4" s="41"/>
      <c r="AID4" s="41"/>
      <c r="AIE4" s="41"/>
      <c r="AIF4" s="41"/>
      <c r="AIG4" s="41"/>
      <c r="AIH4" s="41"/>
      <c r="AII4" s="41"/>
      <c r="AIJ4" s="41"/>
      <c r="AIK4" s="41"/>
      <c r="AIL4" s="41"/>
      <c r="AIM4" s="41"/>
      <c r="AIN4" s="41"/>
      <c r="AIO4" s="41"/>
      <c r="AIP4" s="41"/>
      <c r="AIQ4" s="41"/>
      <c r="AIR4" s="41"/>
      <c r="AIS4" s="41"/>
      <c r="AIT4" s="41"/>
      <c r="AIU4" s="41"/>
      <c r="AIV4" s="41"/>
      <c r="AIW4" s="41"/>
      <c r="AIX4" s="41"/>
      <c r="AIY4" s="41"/>
      <c r="AIZ4" s="41"/>
      <c r="AJA4" s="41"/>
      <c r="AJB4" s="41"/>
      <c r="AJC4" s="41"/>
      <c r="AJD4" s="41"/>
      <c r="AJE4" s="41"/>
      <c r="AJF4" s="41"/>
      <c r="AJG4" s="41"/>
      <c r="AJH4" s="41"/>
      <c r="AJI4" s="41"/>
      <c r="AJJ4" s="41"/>
      <c r="AJK4" s="41"/>
      <c r="AJL4" s="41"/>
      <c r="AJM4" s="41"/>
      <c r="AJN4" s="41"/>
      <c r="AJO4" s="41"/>
      <c r="AJP4" s="41"/>
      <c r="AJQ4" s="41"/>
      <c r="AJR4" s="41"/>
      <c r="AJS4" s="41"/>
      <c r="AJT4" s="41"/>
      <c r="AJU4" s="41"/>
      <c r="AJV4" s="41"/>
      <c r="AJW4" s="41"/>
      <c r="AJX4" s="41"/>
      <c r="AJY4" s="41"/>
      <c r="AJZ4" s="41"/>
      <c r="AKA4" s="41"/>
      <c r="AKB4" s="41"/>
      <c r="AKC4" s="41"/>
      <c r="AKD4" s="41"/>
      <c r="AKE4" s="41"/>
      <c r="AKF4" s="41"/>
      <c r="AKG4" s="41"/>
      <c r="AKH4" s="41"/>
      <c r="AKI4" s="41"/>
      <c r="AKJ4" s="41"/>
      <c r="AKK4" s="41"/>
      <c r="AKL4" s="41"/>
      <c r="AKM4" s="41"/>
      <c r="AKN4" s="41"/>
      <c r="AKO4" s="41"/>
      <c r="AKP4" s="41"/>
      <c r="AKQ4" s="41"/>
      <c r="AKR4" s="41"/>
      <c r="AKS4" s="41"/>
      <c r="AKT4" s="41"/>
      <c r="AKU4" s="41"/>
      <c r="AKV4" s="41"/>
      <c r="AKW4" s="41"/>
      <c r="AKX4" s="41"/>
      <c r="AKY4" s="41"/>
      <c r="AKZ4" s="41"/>
      <c r="ALA4" s="41"/>
      <c r="ALB4" s="41"/>
      <c r="ALC4" s="41"/>
      <c r="ALD4" s="41"/>
      <c r="ALE4" s="41"/>
      <c r="ALF4" s="41"/>
      <c r="ALG4" s="41"/>
      <c r="ALH4" s="41"/>
      <c r="ALI4" s="41"/>
      <c r="ALJ4" s="41"/>
      <c r="ALK4" s="41"/>
      <c r="ALL4" s="41"/>
      <c r="ALM4" s="41"/>
      <c r="ALN4" s="41"/>
      <c r="ALO4" s="41"/>
      <c r="ALP4" s="41"/>
      <c r="ALQ4" s="41"/>
      <c r="ALR4" s="41"/>
      <c r="ALS4" s="41"/>
      <c r="ALT4" s="41"/>
      <c r="ALU4" s="41"/>
      <c r="ALV4" s="41"/>
      <c r="ALW4" s="41"/>
      <c r="ALX4" s="41"/>
      <c r="ALY4" s="41"/>
      <c r="ALZ4" s="41"/>
      <c r="AMA4" s="41"/>
      <c r="AMB4" s="41"/>
      <c r="AMC4" s="41"/>
      <c r="AMD4" s="41"/>
      <c r="AME4" s="41"/>
      <c r="AMF4" s="41"/>
      <c r="AMG4" s="41"/>
      <c r="AMH4" s="41"/>
      <c r="AMI4" s="41"/>
      <c r="AMJ4" s="41"/>
    </row>
    <row r="5" spans="1:1024" s="49" customFormat="1">
      <c r="A5" s="43">
        <v>4</v>
      </c>
      <c r="B5" s="44" t="s">
        <v>18</v>
      </c>
      <c r="C5" s="44" t="s">
        <v>19</v>
      </c>
      <c r="D5" s="44" t="s">
        <v>20</v>
      </c>
      <c r="E5" s="45">
        <v>4</v>
      </c>
      <c r="F5" s="43">
        <v>36</v>
      </c>
      <c r="G5" s="43">
        <v>17.5</v>
      </c>
      <c r="H5" s="46">
        <f t="shared" si="0"/>
        <v>57.5</v>
      </c>
      <c r="I5" s="47">
        <f t="shared" si="1"/>
        <v>6</v>
      </c>
      <c r="J5" s="44"/>
      <c r="K5" s="44"/>
      <c r="L5" s="44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</row>
    <row r="6" spans="1:1024">
      <c r="A6" s="19">
        <v>5</v>
      </c>
      <c r="B6" s="20" t="s">
        <v>21</v>
      </c>
      <c r="C6" s="20" t="s">
        <v>22</v>
      </c>
      <c r="D6" s="20" t="s">
        <v>23</v>
      </c>
      <c r="E6" s="21">
        <v>4</v>
      </c>
      <c r="F6" s="19"/>
      <c r="G6" s="19"/>
      <c r="H6" s="22">
        <f t="shared" si="0"/>
        <v>4</v>
      </c>
      <c r="I6" s="23" t="str">
        <f t="shared" si="1"/>
        <v>Није положио</v>
      </c>
      <c r="J6" s="20"/>
      <c r="K6" s="20"/>
      <c r="L6" s="20"/>
      <c r="M6" s="33"/>
      <c r="N6" s="33"/>
      <c r="O6" s="33"/>
      <c r="P6" s="33"/>
      <c r="Q6" s="33"/>
      <c r="R6" s="33"/>
      <c r="S6" s="33"/>
      <c r="T6" s="33"/>
      <c r="U6" s="33"/>
      <c r="V6" s="4"/>
      <c r="W6" s="4"/>
      <c r="X6" s="4"/>
    </row>
    <row r="7" spans="1:1024">
      <c r="A7" s="19">
        <v>6</v>
      </c>
      <c r="B7" s="20" t="s">
        <v>24</v>
      </c>
      <c r="C7" s="20" t="s">
        <v>19</v>
      </c>
      <c r="D7" s="20" t="s">
        <v>25</v>
      </c>
      <c r="E7" s="21">
        <v>4</v>
      </c>
      <c r="F7" s="19"/>
      <c r="G7" s="19"/>
      <c r="H7" s="22">
        <f t="shared" si="0"/>
        <v>4</v>
      </c>
      <c r="I7" s="23" t="str">
        <f t="shared" si="1"/>
        <v>Није положио</v>
      </c>
      <c r="J7" s="19"/>
      <c r="K7" s="19"/>
      <c r="L7" s="19"/>
    </row>
    <row r="8" spans="1:1024" s="49" customFormat="1">
      <c r="A8" s="43">
        <v>7</v>
      </c>
      <c r="B8" s="44" t="s">
        <v>26</v>
      </c>
      <c r="C8" s="44" t="s">
        <v>13</v>
      </c>
      <c r="D8" s="44" t="s">
        <v>27</v>
      </c>
      <c r="E8" s="45">
        <v>4</v>
      </c>
      <c r="F8" s="43">
        <v>33</v>
      </c>
      <c r="G8" s="43">
        <v>5</v>
      </c>
      <c r="H8" s="46">
        <f t="shared" si="0"/>
        <v>42</v>
      </c>
      <c r="I8" s="47" t="str">
        <f t="shared" si="1"/>
        <v>Није положио</v>
      </c>
      <c r="J8" s="43"/>
      <c r="K8" s="43"/>
      <c r="L8" s="43"/>
    </row>
    <row r="9" spans="1:1024" s="3" customFormat="1">
      <c r="A9" s="24">
        <v>8</v>
      </c>
      <c r="B9" s="25" t="s">
        <v>28</v>
      </c>
      <c r="C9" s="25" t="s">
        <v>19</v>
      </c>
      <c r="D9" s="25" t="s">
        <v>29</v>
      </c>
      <c r="E9" s="26">
        <v>4</v>
      </c>
      <c r="F9" s="24">
        <v>36</v>
      </c>
      <c r="G9" s="24"/>
      <c r="H9" s="27">
        <f t="shared" si="0"/>
        <v>40</v>
      </c>
      <c r="I9" s="28" t="str">
        <f t="shared" si="1"/>
        <v>Није положио</v>
      </c>
      <c r="J9" s="24"/>
      <c r="K9" s="24"/>
      <c r="L9" s="24"/>
      <c r="M9" s="35"/>
      <c r="N9" s="35"/>
      <c r="O9" s="35"/>
      <c r="P9" s="35"/>
      <c r="Q9" s="35"/>
      <c r="R9" s="35"/>
      <c r="S9" s="35"/>
      <c r="T9" s="35"/>
      <c r="U9" s="35"/>
    </row>
    <row r="10" spans="1:1024" s="42" customFormat="1">
      <c r="A10" s="36">
        <v>9</v>
      </c>
      <c r="B10" s="37" t="s">
        <v>30</v>
      </c>
      <c r="C10" s="37" t="s">
        <v>31</v>
      </c>
      <c r="D10" s="37" t="s">
        <v>32</v>
      </c>
      <c r="E10" s="38">
        <v>4</v>
      </c>
      <c r="F10" s="36"/>
      <c r="G10" s="36">
        <v>0</v>
      </c>
      <c r="H10" s="39">
        <f t="shared" si="0"/>
        <v>4</v>
      </c>
      <c r="I10" s="40" t="str">
        <f t="shared" si="1"/>
        <v>Није положио</v>
      </c>
      <c r="J10" s="36"/>
      <c r="K10" s="36"/>
      <c r="L10" s="36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  <c r="AIJ10" s="41"/>
      <c r="AIK10" s="41"/>
      <c r="AIL10" s="41"/>
      <c r="AIM10" s="41"/>
      <c r="AIN10" s="41"/>
      <c r="AIO10" s="41"/>
      <c r="AIP10" s="41"/>
      <c r="AIQ10" s="41"/>
      <c r="AIR10" s="41"/>
      <c r="AIS10" s="41"/>
      <c r="AIT10" s="41"/>
      <c r="AIU10" s="41"/>
      <c r="AIV10" s="41"/>
      <c r="AIW10" s="41"/>
      <c r="AIX10" s="41"/>
      <c r="AIY10" s="41"/>
      <c r="AIZ10" s="41"/>
      <c r="AJA10" s="41"/>
      <c r="AJB10" s="41"/>
      <c r="AJC10" s="41"/>
      <c r="AJD10" s="41"/>
      <c r="AJE10" s="41"/>
      <c r="AJF10" s="41"/>
      <c r="AJG10" s="41"/>
      <c r="AJH10" s="41"/>
      <c r="AJI10" s="41"/>
      <c r="AJJ10" s="41"/>
      <c r="AJK10" s="41"/>
      <c r="AJL10" s="41"/>
      <c r="AJM10" s="41"/>
      <c r="AJN10" s="41"/>
      <c r="AJO10" s="41"/>
      <c r="AJP10" s="41"/>
      <c r="AJQ10" s="41"/>
      <c r="AJR10" s="41"/>
      <c r="AJS10" s="41"/>
      <c r="AJT10" s="41"/>
      <c r="AJU10" s="41"/>
      <c r="AJV10" s="41"/>
      <c r="AJW10" s="41"/>
      <c r="AJX10" s="41"/>
      <c r="AJY10" s="41"/>
      <c r="AJZ10" s="41"/>
      <c r="AKA10" s="41"/>
      <c r="AKB10" s="41"/>
      <c r="AKC10" s="41"/>
      <c r="AKD10" s="41"/>
      <c r="AKE10" s="41"/>
      <c r="AKF10" s="41"/>
      <c r="AKG10" s="41"/>
      <c r="AKH10" s="41"/>
      <c r="AKI10" s="41"/>
      <c r="AKJ10" s="41"/>
      <c r="AKK10" s="41"/>
      <c r="AKL10" s="41"/>
      <c r="AKM10" s="41"/>
      <c r="AKN10" s="41"/>
      <c r="AKO10" s="41"/>
      <c r="AKP10" s="41"/>
      <c r="AKQ10" s="41"/>
      <c r="AKR10" s="41"/>
      <c r="AKS10" s="41"/>
      <c r="AKT10" s="41"/>
      <c r="AKU10" s="41"/>
      <c r="AKV10" s="41"/>
      <c r="AKW10" s="41"/>
      <c r="AKX10" s="41"/>
      <c r="AKY10" s="41"/>
      <c r="AKZ10" s="41"/>
      <c r="ALA10" s="41"/>
      <c r="ALB10" s="41"/>
      <c r="ALC10" s="41"/>
      <c r="ALD10" s="41"/>
      <c r="ALE10" s="41"/>
      <c r="ALF10" s="41"/>
      <c r="ALG10" s="41"/>
      <c r="ALH10" s="41"/>
      <c r="ALI10" s="41"/>
      <c r="ALJ10" s="41"/>
      <c r="ALK10" s="41"/>
      <c r="ALL10" s="41"/>
      <c r="ALM10" s="41"/>
      <c r="ALN10" s="41"/>
      <c r="ALO10" s="41"/>
      <c r="ALP10" s="41"/>
      <c r="ALQ10" s="41"/>
      <c r="ALR10" s="41"/>
      <c r="ALS10" s="41"/>
      <c r="ALT10" s="41"/>
      <c r="ALU10" s="41"/>
      <c r="ALV10" s="41"/>
      <c r="ALW10" s="41"/>
      <c r="ALX10" s="41"/>
      <c r="ALY10" s="41"/>
      <c r="ALZ10" s="41"/>
      <c r="AMA10" s="41"/>
      <c r="AMB10" s="41"/>
      <c r="AMC10" s="41"/>
      <c r="AMD10" s="41"/>
      <c r="AME10" s="41"/>
      <c r="AMF10" s="41"/>
      <c r="AMG10" s="41"/>
      <c r="AMH10" s="41"/>
      <c r="AMI10" s="41"/>
      <c r="AMJ10" s="41"/>
    </row>
    <row r="11" spans="1:1024">
      <c r="A11" s="19">
        <v>10</v>
      </c>
      <c r="B11" s="20" t="s">
        <v>33</v>
      </c>
      <c r="C11" s="20" t="s">
        <v>34</v>
      </c>
      <c r="D11" s="20" t="s">
        <v>35</v>
      </c>
      <c r="E11" s="21">
        <v>4</v>
      </c>
      <c r="F11" s="19"/>
      <c r="G11" s="19"/>
      <c r="H11" s="22">
        <f t="shared" si="0"/>
        <v>4</v>
      </c>
      <c r="I11" s="23" t="str">
        <f t="shared" si="1"/>
        <v>Није положио</v>
      </c>
      <c r="J11" s="19"/>
      <c r="K11" s="19"/>
      <c r="L11" s="19"/>
    </row>
    <row r="12" spans="1:1024" s="3" customFormat="1">
      <c r="A12" s="24">
        <v>11</v>
      </c>
      <c r="B12" s="25" t="s">
        <v>36</v>
      </c>
      <c r="C12" s="25" t="s">
        <v>19</v>
      </c>
      <c r="D12" s="25" t="s">
        <v>37</v>
      </c>
      <c r="E12" s="26">
        <v>4</v>
      </c>
      <c r="F12" s="24">
        <v>0</v>
      </c>
      <c r="G12" s="24"/>
      <c r="H12" s="27">
        <f t="shared" si="0"/>
        <v>4</v>
      </c>
      <c r="I12" s="28" t="str">
        <f t="shared" si="1"/>
        <v>Није положио</v>
      </c>
      <c r="J12" s="24"/>
      <c r="K12" s="24"/>
      <c r="L12" s="24"/>
      <c r="M12" s="35"/>
      <c r="N12" s="35"/>
      <c r="O12" s="35"/>
      <c r="P12" s="35"/>
      <c r="Q12" s="35"/>
      <c r="R12" s="35"/>
      <c r="S12" s="35"/>
      <c r="T12" s="35"/>
      <c r="U12" s="35"/>
    </row>
    <row r="13" spans="1:1024" s="3" customFormat="1">
      <c r="A13" s="24">
        <v>12</v>
      </c>
      <c r="B13" s="25" t="s">
        <v>38</v>
      </c>
      <c r="C13" s="25" t="s">
        <v>39</v>
      </c>
      <c r="D13" s="25" t="s">
        <v>40</v>
      </c>
      <c r="E13" s="26">
        <v>4</v>
      </c>
      <c r="F13" s="24">
        <v>0</v>
      </c>
      <c r="G13" s="24"/>
      <c r="H13" s="27">
        <f t="shared" si="0"/>
        <v>4</v>
      </c>
      <c r="I13" s="28" t="str">
        <f t="shared" si="1"/>
        <v>Није положио</v>
      </c>
      <c r="J13" s="24"/>
      <c r="K13" s="24"/>
      <c r="L13" s="24"/>
      <c r="M13" s="35"/>
      <c r="N13" s="35"/>
      <c r="O13" s="35"/>
      <c r="P13" s="35"/>
      <c r="Q13" s="35"/>
      <c r="R13" s="35"/>
      <c r="S13" s="35"/>
      <c r="T13" s="35"/>
      <c r="U13" s="35"/>
    </row>
    <row r="14" spans="1:1024">
      <c r="A14" s="19">
        <v>13</v>
      </c>
      <c r="B14" s="20" t="s">
        <v>41</v>
      </c>
      <c r="C14" s="20" t="s">
        <v>42</v>
      </c>
      <c r="D14" s="20" t="s">
        <v>43</v>
      </c>
      <c r="E14" s="21">
        <v>4</v>
      </c>
      <c r="F14" s="19"/>
      <c r="G14" s="19"/>
      <c r="H14" s="22">
        <f t="shared" si="0"/>
        <v>4</v>
      </c>
      <c r="I14" s="23" t="str">
        <f t="shared" si="1"/>
        <v>Није положио</v>
      </c>
      <c r="J14" s="20"/>
      <c r="K14" s="20"/>
      <c r="L14" s="20"/>
      <c r="M14" s="33"/>
      <c r="N14" s="33"/>
      <c r="O14" s="33"/>
      <c r="P14" s="33"/>
      <c r="Q14" s="33"/>
      <c r="R14" s="33"/>
      <c r="S14" s="33"/>
      <c r="T14" s="33"/>
      <c r="U14" s="33"/>
      <c r="V14" s="4"/>
      <c r="W14" s="4"/>
      <c r="X14" s="4"/>
    </row>
    <row r="15" spans="1:1024" s="42" customFormat="1">
      <c r="A15" s="36">
        <v>14</v>
      </c>
      <c r="B15" s="37" t="s">
        <v>44</v>
      </c>
      <c r="C15" s="37" t="s">
        <v>45</v>
      </c>
      <c r="D15" s="37" t="s">
        <v>46</v>
      </c>
      <c r="E15" s="38">
        <v>4</v>
      </c>
      <c r="F15" s="36">
        <v>24</v>
      </c>
      <c r="G15" s="36">
        <v>12.5</v>
      </c>
      <c r="H15" s="39">
        <f t="shared" si="0"/>
        <v>40.5</v>
      </c>
      <c r="I15" s="40" t="str">
        <f t="shared" si="1"/>
        <v>Није положио</v>
      </c>
      <c r="J15" s="36"/>
      <c r="K15" s="36"/>
      <c r="L15" s="36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1"/>
      <c r="FV15" s="41"/>
      <c r="FW15" s="41"/>
      <c r="FX15" s="41"/>
      <c r="FY15" s="41"/>
      <c r="FZ15" s="41"/>
      <c r="GA15" s="41"/>
      <c r="GB15" s="41"/>
      <c r="GC15" s="41"/>
      <c r="GD15" s="41"/>
      <c r="GE15" s="41"/>
      <c r="GF15" s="41"/>
      <c r="GG15" s="41"/>
      <c r="GH15" s="41"/>
      <c r="GI15" s="41"/>
      <c r="GJ15" s="41"/>
      <c r="GK15" s="41"/>
      <c r="GL15" s="41"/>
      <c r="GM15" s="41"/>
      <c r="GN15" s="41"/>
      <c r="GO15" s="41"/>
      <c r="GP15" s="41"/>
      <c r="GQ15" s="41"/>
      <c r="GR15" s="41"/>
      <c r="GS15" s="41"/>
      <c r="GT15" s="41"/>
      <c r="GU15" s="41"/>
      <c r="GV15" s="41"/>
      <c r="GW15" s="41"/>
      <c r="GX15" s="41"/>
      <c r="GY15" s="41"/>
      <c r="GZ15" s="41"/>
      <c r="HA15" s="41"/>
      <c r="HB15" s="41"/>
      <c r="HC15" s="41"/>
      <c r="HD15" s="41"/>
      <c r="HE15" s="41"/>
      <c r="HF15" s="41"/>
      <c r="HG15" s="41"/>
      <c r="HH15" s="41"/>
      <c r="HI15" s="41"/>
      <c r="HJ15" s="41"/>
      <c r="HK15" s="41"/>
      <c r="HL15" s="41"/>
      <c r="HM15" s="41"/>
      <c r="HN15" s="41"/>
      <c r="HO15" s="41"/>
      <c r="HP15" s="41"/>
      <c r="HQ15" s="41"/>
      <c r="HR15" s="41"/>
      <c r="HS15" s="41"/>
      <c r="HT15" s="41"/>
      <c r="HU15" s="41"/>
      <c r="HV15" s="41"/>
      <c r="HW15" s="41"/>
      <c r="HX15" s="41"/>
      <c r="HY15" s="41"/>
      <c r="HZ15" s="41"/>
      <c r="IA15" s="41"/>
      <c r="IB15" s="41"/>
      <c r="IC15" s="41"/>
      <c r="ID15" s="41"/>
      <c r="IE15" s="41"/>
      <c r="IF15" s="41"/>
      <c r="IG15" s="41"/>
      <c r="IH15" s="41"/>
      <c r="II15" s="41"/>
      <c r="IJ15" s="41"/>
      <c r="IK15" s="41"/>
      <c r="IL15" s="41"/>
      <c r="IM15" s="41"/>
      <c r="IN15" s="41"/>
      <c r="IO15" s="41"/>
      <c r="IP15" s="41"/>
      <c r="IQ15" s="41"/>
      <c r="IR15" s="41"/>
      <c r="IS15" s="41"/>
      <c r="IT15" s="41"/>
      <c r="IU15" s="41"/>
      <c r="IV15" s="41"/>
      <c r="IW15" s="41"/>
      <c r="IX15" s="41"/>
      <c r="IY15" s="41"/>
      <c r="IZ15" s="41"/>
      <c r="JA15" s="41"/>
      <c r="JB15" s="41"/>
      <c r="JC15" s="41"/>
      <c r="JD15" s="41"/>
      <c r="JE15" s="41"/>
      <c r="JF15" s="41"/>
      <c r="JG15" s="41"/>
      <c r="JH15" s="41"/>
      <c r="JI15" s="41"/>
      <c r="JJ15" s="41"/>
      <c r="JK15" s="41"/>
      <c r="JL15" s="41"/>
      <c r="JM15" s="41"/>
      <c r="JN15" s="41"/>
      <c r="JO15" s="41"/>
      <c r="JP15" s="41"/>
      <c r="JQ15" s="41"/>
      <c r="JR15" s="41"/>
      <c r="JS15" s="41"/>
      <c r="JT15" s="41"/>
      <c r="JU15" s="41"/>
      <c r="JV15" s="41"/>
      <c r="JW15" s="41"/>
      <c r="JX15" s="41"/>
      <c r="JY15" s="41"/>
      <c r="JZ15" s="41"/>
      <c r="KA15" s="41"/>
      <c r="KB15" s="41"/>
      <c r="KC15" s="41"/>
      <c r="KD15" s="41"/>
      <c r="KE15" s="41"/>
      <c r="KF15" s="41"/>
      <c r="KG15" s="41"/>
      <c r="KH15" s="41"/>
      <c r="KI15" s="41"/>
      <c r="KJ15" s="41"/>
      <c r="KK15" s="41"/>
      <c r="KL15" s="41"/>
      <c r="KM15" s="41"/>
      <c r="KN15" s="41"/>
      <c r="KO15" s="41"/>
      <c r="KP15" s="41"/>
      <c r="KQ15" s="41"/>
      <c r="KR15" s="41"/>
      <c r="KS15" s="41"/>
      <c r="KT15" s="41"/>
      <c r="KU15" s="41"/>
      <c r="KV15" s="41"/>
      <c r="KW15" s="41"/>
      <c r="KX15" s="41"/>
      <c r="KY15" s="41"/>
      <c r="KZ15" s="41"/>
      <c r="LA15" s="41"/>
      <c r="LB15" s="41"/>
      <c r="LC15" s="41"/>
      <c r="LD15" s="41"/>
      <c r="LE15" s="41"/>
      <c r="LF15" s="41"/>
      <c r="LG15" s="41"/>
      <c r="LH15" s="41"/>
      <c r="LI15" s="41"/>
      <c r="LJ15" s="41"/>
      <c r="LK15" s="41"/>
      <c r="LL15" s="41"/>
      <c r="LM15" s="41"/>
      <c r="LN15" s="41"/>
      <c r="LO15" s="41"/>
      <c r="LP15" s="41"/>
      <c r="LQ15" s="41"/>
      <c r="LR15" s="41"/>
      <c r="LS15" s="41"/>
      <c r="LT15" s="41"/>
      <c r="LU15" s="41"/>
      <c r="LV15" s="41"/>
      <c r="LW15" s="41"/>
      <c r="LX15" s="41"/>
      <c r="LY15" s="41"/>
      <c r="LZ15" s="41"/>
      <c r="MA15" s="41"/>
      <c r="MB15" s="41"/>
      <c r="MC15" s="41"/>
      <c r="MD15" s="41"/>
      <c r="ME15" s="41"/>
      <c r="MF15" s="41"/>
      <c r="MG15" s="41"/>
      <c r="MH15" s="41"/>
      <c r="MI15" s="41"/>
      <c r="MJ15" s="41"/>
      <c r="MK15" s="41"/>
      <c r="ML15" s="41"/>
      <c r="MM15" s="41"/>
      <c r="MN15" s="41"/>
      <c r="MO15" s="41"/>
      <c r="MP15" s="41"/>
      <c r="MQ15" s="41"/>
      <c r="MR15" s="41"/>
      <c r="MS15" s="41"/>
      <c r="MT15" s="41"/>
      <c r="MU15" s="41"/>
      <c r="MV15" s="41"/>
      <c r="MW15" s="41"/>
      <c r="MX15" s="41"/>
      <c r="MY15" s="41"/>
      <c r="MZ15" s="41"/>
      <c r="NA15" s="41"/>
      <c r="NB15" s="41"/>
      <c r="NC15" s="41"/>
      <c r="ND15" s="41"/>
      <c r="NE15" s="41"/>
      <c r="NF15" s="41"/>
      <c r="NG15" s="41"/>
      <c r="NH15" s="41"/>
      <c r="NI15" s="41"/>
      <c r="NJ15" s="41"/>
      <c r="NK15" s="41"/>
      <c r="NL15" s="41"/>
      <c r="NM15" s="41"/>
      <c r="NN15" s="41"/>
      <c r="NO15" s="41"/>
      <c r="NP15" s="41"/>
      <c r="NQ15" s="41"/>
      <c r="NR15" s="41"/>
      <c r="NS15" s="41"/>
      <c r="NT15" s="41"/>
      <c r="NU15" s="41"/>
      <c r="NV15" s="41"/>
      <c r="NW15" s="41"/>
      <c r="NX15" s="41"/>
      <c r="NY15" s="41"/>
      <c r="NZ15" s="41"/>
      <c r="OA15" s="41"/>
      <c r="OB15" s="41"/>
      <c r="OC15" s="41"/>
      <c r="OD15" s="41"/>
      <c r="OE15" s="41"/>
      <c r="OF15" s="41"/>
      <c r="OG15" s="41"/>
      <c r="OH15" s="41"/>
      <c r="OI15" s="41"/>
      <c r="OJ15" s="41"/>
      <c r="OK15" s="41"/>
      <c r="OL15" s="41"/>
      <c r="OM15" s="41"/>
      <c r="ON15" s="41"/>
      <c r="OO15" s="41"/>
      <c r="OP15" s="41"/>
      <c r="OQ15" s="41"/>
      <c r="OR15" s="41"/>
      <c r="OS15" s="41"/>
      <c r="OT15" s="41"/>
      <c r="OU15" s="41"/>
      <c r="OV15" s="41"/>
      <c r="OW15" s="41"/>
      <c r="OX15" s="41"/>
      <c r="OY15" s="41"/>
      <c r="OZ15" s="41"/>
      <c r="PA15" s="41"/>
      <c r="PB15" s="41"/>
      <c r="PC15" s="41"/>
      <c r="PD15" s="41"/>
      <c r="PE15" s="41"/>
      <c r="PF15" s="41"/>
      <c r="PG15" s="41"/>
      <c r="PH15" s="41"/>
      <c r="PI15" s="41"/>
      <c r="PJ15" s="41"/>
      <c r="PK15" s="41"/>
      <c r="PL15" s="41"/>
      <c r="PM15" s="41"/>
      <c r="PN15" s="41"/>
      <c r="PO15" s="41"/>
      <c r="PP15" s="41"/>
      <c r="PQ15" s="41"/>
      <c r="PR15" s="41"/>
      <c r="PS15" s="41"/>
      <c r="PT15" s="41"/>
      <c r="PU15" s="41"/>
      <c r="PV15" s="41"/>
      <c r="PW15" s="41"/>
      <c r="PX15" s="41"/>
      <c r="PY15" s="41"/>
      <c r="PZ15" s="41"/>
      <c r="QA15" s="41"/>
      <c r="QB15" s="41"/>
      <c r="QC15" s="41"/>
      <c r="QD15" s="41"/>
      <c r="QE15" s="41"/>
      <c r="QF15" s="41"/>
      <c r="QG15" s="41"/>
      <c r="QH15" s="41"/>
      <c r="QI15" s="41"/>
      <c r="QJ15" s="41"/>
      <c r="QK15" s="41"/>
      <c r="QL15" s="41"/>
      <c r="QM15" s="41"/>
      <c r="QN15" s="41"/>
      <c r="QO15" s="41"/>
      <c r="QP15" s="41"/>
      <c r="QQ15" s="41"/>
      <c r="QR15" s="41"/>
      <c r="QS15" s="41"/>
      <c r="QT15" s="41"/>
      <c r="QU15" s="41"/>
      <c r="QV15" s="41"/>
      <c r="QW15" s="41"/>
      <c r="QX15" s="41"/>
      <c r="QY15" s="41"/>
      <c r="QZ15" s="41"/>
      <c r="RA15" s="41"/>
      <c r="RB15" s="41"/>
      <c r="RC15" s="41"/>
      <c r="RD15" s="41"/>
      <c r="RE15" s="41"/>
      <c r="RF15" s="41"/>
      <c r="RG15" s="41"/>
      <c r="RH15" s="41"/>
      <c r="RI15" s="41"/>
      <c r="RJ15" s="41"/>
      <c r="RK15" s="41"/>
      <c r="RL15" s="41"/>
      <c r="RM15" s="41"/>
      <c r="RN15" s="41"/>
      <c r="RO15" s="41"/>
      <c r="RP15" s="41"/>
      <c r="RQ15" s="41"/>
      <c r="RR15" s="41"/>
      <c r="RS15" s="41"/>
      <c r="RT15" s="41"/>
      <c r="RU15" s="41"/>
      <c r="RV15" s="41"/>
      <c r="RW15" s="41"/>
      <c r="RX15" s="41"/>
      <c r="RY15" s="41"/>
      <c r="RZ15" s="41"/>
      <c r="SA15" s="41"/>
      <c r="SB15" s="41"/>
      <c r="SC15" s="41"/>
      <c r="SD15" s="41"/>
      <c r="SE15" s="41"/>
      <c r="SF15" s="41"/>
      <c r="SG15" s="41"/>
      <c r="SH15" s="41"/>
      <c r="SI15" s="41"/>
      <c r="SJ15" s="41"/>
      <c r="SK15" s="41"/>
      <c r="SL15" s="41"/>
      <c r="SM15" s="41"/>
      <c r="SN15" s="41"/>
      <c r="SO15" s="41"/>
      <c r="SP15" s="41"/>
      <c r="SQ15" s="41"/>
      <c r="SR15" s="41"/>
      <c r="SS15" s="41"/>
      <c r="ST15" s="41"/>
      <c r="SU15" s="41"/>
      <c r="SV15" s="41"/>
      <c r="SW15" s="41"/>
      <c r="SX15" s="41"/>
      <c r="SY15" s="41"/>
      <c r="SZ15" s="41"/>
      <c r="TA15" s="41"/>
      <c r="TB15" s="41"/>
      <c r="TC15" s="41"/>
      <c r="TD15" s="41"/>
      <c r="TE15" s="41"/>
      <c r="TF15" s="41"/>
      <c r="TG15" s="41"/>
      <c r="TH15" s="41"/>
      <c r="TI15" s="41"/>
      <c r="TJ15" s="41"/>
      <c r="TK15" s="41"/>
      <c r="TL15" s="41"/>
      <c r="TM15" s="41"/>
      <c r="TN15" s="41"/>
      <c r="TO15" s="41"/>
      <c r="TP15" s="41"/>
      <c r="TQ15" s="41"/>
      <c r="TR15" s="41"/>
      <c r="TS15" s="41"/>
      <c r="TT15" s="41"/>
      <c r="TU15" s="41"/>
      <c r="TV15" s="41"/>
      <c r="TW15" s="41"/>
      <c r="TX15" s="41"/>
      <c r="TY15" s="41"/>
      <c r="TZ15" s="41"/>
      <c r="UA15" s="41"/>
      <c r="UB15" s="41"/>
      <c r="UC15" s="41"/>
      <c r="UD15" s="41"/>
      <c r="UE15" s="41"/>
      <c r="UF15" s="41"/>
      <c r="UG15" s="41"/>
      <c r="UH15" s="41"/>
      <c r="UI15" s="41"/>
      <c r="UJ15" s="41"/>
      <c r="UK15" s="41"/>
      <c r="UL15" s="41"/>
      <c r="UM15" s="41"/>
      <c r="UN15" s="41"/>
      <c r="UO15" s="41"/>
      <c r="UP15" s="41"/>
      <c r="UQ15" s="41"/>
      <c r="UR15" s="41"/>
      <c r="US15" s="41"/>
      <c r="UT15" s="41"/>
      <c r="UU15" s="41"/>
      <c r="UV15" s="41"/>
      <c r="UW15" s="41"/>
      <c r="UX15" s="41"/>
      <c r="UY15" s="41"/>
      <c r="UZ15" s="41"/>
      <c r="VA15" s="41"/>
      <c r="VB15" s="41"/>
      <c r="VC15" s="41"/>
      <c r="VD15" s="41"/>
      <c r="VE15" s="41"/>
      <c r="VF15" s="41"/>
      <c r="VG15" s="41"/>
      <c r="VH15" s="41"/>
      <c r="VI15" s="41"/>
      <c r="VJ15" s="41"/>
      <c r="VK15" s="41"/>
      <c r="VL15" s="41"/>
      <c r="VM15" s="41"/>
      <c r="VN15" s="41"/>
      <c r="VO15" s="41"/>
      <c r="VP15" s="41"/>
      <c r="VQ15" s="41"/>
      <c r="VR15" s="41"/>
      <c r="VS15" s="41"/>
      <c r="VT15" s="41"/>
      <c r="VU15" s="41"/>
      <c r="VV15" s="41"/>
      <c r="VW15" s="41"/>
      <c r="VX15" s="41"/>
      <c r="VY15" s="41"/>
      <c r="VZ15" s="41"/>
      <c r="WA15" s="41"/>
      <c r="WB15" s="41"/>
      <c r="WC15" s="41"/>
      <c r="WD15" s="41"/>
      <c r="WE15" s="41"/>
      <c r="WF15" s="41"/>
      <c r="WG15" s="41"/>
      <c r="WH15" s="41"/>
      <c r="WI15" s="41"/>
      <c r="WJ15" s="41"/>
      <c r="WK15" s="41"/>
      <c r="WL15" s="41"/>
      <c r="WM15" s="41"/>
      <c r="WN15" s="41"/>
      <c r="WO15" s="41"/>
      <c r="WP15" s="41"/>
      <c r="WQ15" s="41"/>
      <c r="WR15" s="41"/>
      <c r="WS15" s="41"/>
      <c r="WT15" s="41"/>
      <c r="WU15" s="41"/>
      <c r="WV15" s="41"/>
      <c r="WW15" s="41"/>
      <c r="WX15" s="41"/>
      <c r="WY15" s="41"/>
      <c r="WZ15" s="41"/>
      <c r="XA15" s="41"/>
      <c r="XB15" s="41"/>
      <c r="XC15" s="41"/>
      <c r="XD15" s="41"/>
      <c r="XE15" s="41"/>
      <c r="XF15" s="41"/>
      <c r="XG15" s="41"/>
      <c r="XH15" s="41"/>
      <c r="XI15" s="41"/>
      <c r="XJ15" s="41"/>
      <c r="XK15" s="41"/>
      <c r="XL15" s="41"/>
      <c r="XM15" s="41"/>
      <c r="XN15" s="41"/>
      <c r="XO15" s="41"/>
      <c r="XP15" s="41"/>
      <c r="XQ15" s="41"/>
      <c r="XR15" s="41"/>
      <c r="XS15" s="41"/>
      <c r="XT15" s="41"/>
      <c r="XU15" s="41"/>
      <c r="XV15" s="41"/>
      <c r="XW15" s="41"/>
      <c r="XX15" s="41"/>
      <c r="XY15" s="41"/>
      <c r="XZ15" s="41"/>
      <c r="YA15" s="41"/>
      <c r="YB15" s="41"/>
      <c r="YC15" s="41"/>
      <c r="YD15" s="41"/>
      <c r="YE15" s="41"/>
      <c r="YF15" s="41"/>
      <c r="YG15" s="41"/>
      <c r="YH15" s="41"/>
      <c r="YI15" s="41"/>
      <c r="YJ15" s="41"/>
      <c r="YK15" s="41"/>
      <c r="YL15" s="41"/>
      <c r="YM15" s="41"/>
      <c r="YN15" s="41"/>
      <c r="YO15" s="41"/>
      <c r="YP15" s="41"/>
      <c r="YQ15" s="41"/>
      <c r="YR15" s="41"/>
      <c r="YS15" s="41"/>
      <c r="YT15" s="41"/>
      <c r="YU15" s="41"/>
      <c r="YV15" s="41"/>
      <c r="YW15" s="41"/>
      <c r="YX15" s="41"/>
      <c r="YY15" s="41"/>
      <c r="YZ15" s="41"/>
      <c r="ZA15" s="41"/>
      <c r="ZB15" s="41"/>
      <c r="ZC15" s="41"/>
      <c r="ZD15" s="41"/>
      <c r="ZE15" s="41"/>
      <c r="ZF15" s="41"/>
      <c r="ZG15" s="41"/>
      <c r="ZH15" s="41"/>
      <c r="ZI15" s="41"/>
      <c r="ZJ15" s="41"/>
      <c r="ZK15" s="41"/>
      <c r="ZL15" s="41"/>
      <c r="ZM15" s="41"/>
      <c r="ZN15" s="41"/>
      <c r="ZO15" s="41"/>
      <c r="ZP15" s="41"/>
      <c r="ZQ15" s="41"/>
      <c r="ZR15" s="41"/>
      <c r="ZS15" s="41"/>
      <c r="ZT15" s="41"/>
      <c r="ZU15" s="41"/>
      <c r="ZV15" s="41"/>
      <c r="ZW15" s="41"/>
      <c r="ZX15" s="41"/>
      <c r="ZY15" s="41"/>
      <c r="ZZ15" s="41"/>
      <c r="AAA15" s="41"/>
      <c r="AAB15" s="41"/>
      <c r="AAC15" s="41"/>
      <c r="AAD15" s="41"/>
      <c r="AAE15" s="41"/>
      <c r="AAF15" s="41"/>
      <c r="AAG15" s="41"/>
      <c r="AAH15" s="41"/>
      <c r="AAI15" s="41"/>
      <c r="AAJ15" s="41"/>
      <c r="AAK15" s="41"/>
      <c r="AAL15" s="41"/>
      <c r="AAM15" s="41"/>
      <c r="AAN15" s="41"/>
      <c r="AAO15" s="41"/>
      <c r="AAP15" s="41"/>
      <c r="AAQ15" s="41"/>
      <c r="AAR15" s="41"/>
      <c r="AAS15" s="41"/>
      <c r="AAT15" s="41"/>
      <c r="AAU15" s="41"/>
      <c r="AAV15" s="41"/>
      <c r="AAW15" s="41"/>
      <c r="AAX15" s="41"/>
      <c r="AAY15" s="41"/>
      <c r="AAZ15" s="41"/>
      <c r="ABA15" s="41"/>
      <c r="ABB15" s="41"/>
      <c r="ABC15" s="41"/>
      <c r="ABD15" s="41"/>
      <c r="ABE15" s="41"/>
      <c r="ABF15" s="41"/>
      <c r="ABG15" s="41"/>
      <c r="ABH15" s="41"/>
      <c r="ABI15" s="41"/>
      <c r="ABJ15" s="41"/>
      <c r="ABK15" s="41"/>
      <c r="ABL15" s="41"/>
      <c r="ABM15" s="41"/>
      <c r="ABN15" s="41"/>
      <c r="ABO15" s="41"/>
      <c r="ABP15" s="41"/>
      <c r="ABQ15" s="41"/>
      <c r="ABR15" s="41"/>
      <c r="ABS15" s="41"/>
      <c r="ABT15" s="41"/>
      <c r="ABU15" s="41"/>
      <c r="ABV15" s="41"/>
      <c r="ABW15" s="41"/>
      <c r="ABX15" s="41"/>
      <c r="ABY15" s="41"/>
      <c r="ABZ15" s="41"/>
      <c r="ACA15" s="41"/>
      <c r="ACB15" s="41"/>
      <c r="ACC15" s="41"/>
      <c r="ACD15" s="41"/>
      <c r="ACE15" s="41"/>
      <c r="ACF15" s="41"/>
      <c r="ACG15" s="41"/>
      <c r="ACH15" s="41"/>
      <c r="ACI15" s="41"/>
      <c r="ACJ15" s="41"/>
      <c r="ACK15" s="41"/>
      <c r="ACL15" s="41"/>
      <c r="ACM15" s="41"/>
      <c r="ACN15" s="41"/>
      <c r="ACO15" s="41"/>
      <c r="ACP15" s="41"/>
      <c r="ACQ15" s="41"/>
      <c r="ACR15" s="41"/>
      <c r="ACS15" s="41"/>
      <c r="ACT15" s="41"/>
      <c r="ACU15" s="41"/>
      <c r="ACV15" s="41"/>
      <c r="ACW15" s="41"/>
      <c r="ACX15" s="41"/>
      <c r="ACY15" s="41"/>
      <c r="ACZ15" s="41"/>
      <c r="ADA15" s="41"/>
      <c r="ADB15" s="41"/>
      <c r="ADC15" s="41"/>
      <c r="ADD15" s="41"/>
      <c r="ADE15" s="41"/>
      <c r="ADF15" s="41"/>
      <c r="ADG15" s="41"/>
      <c r="ADH15" s="41"/>
      <c r="ADI15" s="41"/>
      <c r="ADJ15" s="41"/>
      <c r="ADK15" s="41"/>
      <c r="ADL15" s="41"/>
      <c r="ADM15" s="41"/>
      <c r="ADN15" s="41"/>
      <c r="ADO15" s="41"/>
      <c r="ADP15" s="41"/>
      <c r="ADQ15" s="41"/>
      <c r="ADR15" s="41"/>
      <c r="ADS15" s="41"/>
      <c r="ADT15" s="41"/>
      <c r="ADU15" s="41"/>
      <c r="ADV15" s="41"/>
      <c r="ADW15" s="41"/>
      <c r="ADX15" s="41"/>
      <c r="ADY15" s="41"/>
      <c r="ADZ15" s="41"/>
      <c r="AEA15" s="41"/>
      <c r="AEB15" s="41"/>
      <c r="AEC15" s="41"/>
      <c r="AED15" s="41"/>
      <c r="AEE15" s="41"/>
      <c r="AEF15" s="41"/>
      <c r="AEG15" s="41"/>
      <c r="AEH15" s="41"/>
      <c r="AEI15" s="41"/>
      <c r="AEJ15" s="41"/>
      <c r="AEK15" s="41"/>
      <c r="AEL15" s="41"/>
      <c r="AEM15" s="41"/>
      <c r="AEN15" s="41"/>
      <c r="AEO15" s="41"/>
      <c r="AEP15" s="41"/>
      <c r="AEQ15" s="41"/>
      <c r="AER15" s="41"/>
      <c r="AES15" s="41"/>
      <c r="AET15" s="41"/>
      <c r="AEU15" s="41"/>
      <c r="AEV15" s="41"/>
      <c r="AEW15" s="41"/>
      <c r="AEX15" s="41"/>
      <c r="AEY15" s="41"/>
      <c r="AEZ15" s="41"/>
      <c r="AFA15" s="41"/>
      <c r="AFB15" s="41"/>
      <c r="AFC15" s="41"/>
      <c r="AFD15" s="41"/>
      <c r="AFE15" s="41"/>
      <c r="AFF15" s="41"/>
      <c r="AFG15" s="41"/>
      <c r="AFH15" s="41"/>
      <c r="AFI15" s="41"/>
      <c r="AFJ15" s="41"/>
      <c r="AFK15" s="41"/>
      <c r="AFL15" s="41"/>
      <c r="AFM15" s="41"/>
      <c r="AFN15" s="41"/>
      <c r="AFO15" s="41"/>
      <c r="AFP15" s="41"/>
      <c r="AFQ15" s="41"/>
      <c r="AFR15" s="41"/>
      <c r="AFS15" s="41"/>
      <c r="AFT15" s="41"/>
      <c r="AFU15" s="41"/>
      <c r="AFV15" s="41"/>
      <c r="AFW15" s="41"/>
      <c r="AFX15" s="41"/>
      <c r="AFY15" s="41"/>
      <c r="AFZ15" s="41"/>
      <c r="AGA15" s="41"/>
      <c r="AGB15" s="41"/>
      <c r="AGC15" s="41"/>
      <c r="AGD15" s="41"/>
      <c r="AGE15" s="41"/>
      <c r="AGF15" s="41"/>
      <c r="AGG15" s="41"/>
      <c r="AGH15" s="41"/>
      <c r="AGI15" s="41"/>
      <c r="AGJ15" s="41"/>
      <c r="AGK15" s="41"/>
      <c r="AGL15" s="41"/>
      <c r="AGM15" s="41"/>
      <c r="AGN15" s="41"/>
      <c r="AGO15" s="41"/>
      <c r="AGP15" s="41"/>
      <c r="AGQ15" s="41"/>
      <c r="AGR15" s="41"/>
      <c r="AGS15" s="41"/>
      <c r="AGT15" s="41"/>
      <c r="AGU15" s="41"/>
      <c r="AGV15" s="41"/>
      <c r="AGW15" s="41"/>
      <c r="AGX15" s="41"/>
      <c r="AGY15" s="41"/>
      <c r="AGZ15" s="41"/>
      <c r="AHA15" s="41"/>
      <c r="AHB15" s="41"/>
      <c r="AHC15" s="41"/>
      <c r="AHD15" s="41"/>
      <c r="AHE15" s="41"/>
      <c r="AHF15" s="41"/>
      <c r="AHG15" s="41"/>
      <c r="AHH15" s="41"/>
      <c r="AHI15" s="41"/>
      <c r="AHJ15" s="41"/>
      <c r="AHK15" s="41"/>
      <c r="AHL15" s="41"/>
      <c r="AHM15" s="41"/>
      <c r="AHN15" s="41"/>
      <c r="AHO15" s="41"/>
      <c r="AHP15" s="41"/>
      <c r="AHQ15" s="41"/>
      <c r="AHR15" s="41"/>
      <c r="AHS15" s="41"/>
      <c r="AHT15" s="41"/>
      <c r="AHU15" s="41"/>
      <c r="AHV15" s="41"/>
      <c r="AHW15" s="41"/>
      <c r="AHX15" s="41"/>
      <c r="AHY15" s="41"/>
      <c r="AHZ15" s="41"/>
      <c r="AIA15" s="41"/>
      <c r="AIB15" s="41"/>
      <c r="AIC15" s="41"/>
      <c r="AID15" s="41"/>
      <c r="AIE15" s="41"/>
      <c r="AIF15" s="41"/>
      <c r="AIG15" s="41"/>
      <c r="AIH15" s="41"/>
      <c r="AII15" s="41"/>
      <c r="AIJ15" s="41"/>
      <c r="AIK15" s="41"/>
      <c r="AIL15" s="41"/>
      <c r="AIM15" s="41"/>
      <c r="AIN15" s="41"/>
      <c r="AIO15" s="41"/>
      <c r="AIP15" s="41"/>
      <c r="AIQ15" s="41"/>
      <c r="AIR15" s="41"/>
      <c r="AIS15" s="41"/>
      <c r="AIT15" s="41"/>
      <c r="AIU15" s="41"/>
      <c r="AIV15" s="41"/>
      <c r="AIW15" s="41"/>
      <c r="AIX15" s="41"/>
      <c r="AIY15" s="41"/>
      <c r="AIZ15" s="41"/>
      <c r="AJA15" s="41"/>
      <c r="AJB15" s="41"/>
      <c r="AJC15" s="41"/>
      <c r="AJD15" s="41"/>
      <c r="AJE15" s="41"/>
      <c r="AJF15" s="41"/>
      <c r="AJG15" s="41"/>
      <c r="AJH15" s="41"/>
      <c r="AJI15" s="41"/>
      <c r="AJJ15" s="41"/>
      <c r="AJK15" s="41"/>
      <c r="AJL15" s="41"/>
      <c r="AJM15" s="41"/>
      <c r="AJN15" s="41"/>
      <c r="AJO15" s="41"/>
      <c r="AJP15" s="41"/>
      <c r="AJQ15" s="41"/>
      <c r="AJR15" s="41"/>
      <c r="AJS15" s="41"/>
      <c r="AJT15" s="41"/>
      <c r="AJU15" s="41"/>
      <c r="AJV15" s="41"/>
      <c r="AJW15" s="41"/>
      <c r="AJX15" s="41"/>
      <c r="AJY15" s="41"/>
      <c r="AJZ15" s="41"/>
      <c r="AKA15" s="41"/>
      <c r="AKB15" s="41"/>
      <c r="AKC15" s="41"/>
      <c r="AKD15" s="41"/>
      <c r="AKE15" s="41"/>
      <c r="AKF15" s="41"/>
      <c r="AKG15" s="41"/>
      <c r="AKH15" s="41"/>
      <c r="AKI15" s="41"/>
      <c r="AKJ15" s="41"/>
      <c r="AKK15" s="41"/>
      <c r="AKL15" s="41"/>
      <c r="AKM15" s="41"/>
      <c r="AKN15" s="41"/>
      <c r="AKO15" s="41"/>
      <c r="AKP15" s="41"/>
      <c r="AKQ15" s="41"/>
      <c r="AKR15" s="41"/>
      <c r="AKS15" s="41"/>
      <c r="AKT15" s="41"/>
      <c r="AKU15" s="41"/>
      <c r="AKV15" s="41"/>
      <c r="AKW15" s="41"/>
      <c r="AKX15" s="41"/>
      <c r="AKY15" s="41"/>
      <c r="AKZ15" s="41"/>
      <c r="ALA15" s="41"/>
      <c r="ALB15" s="41"/>
      <c r="ALC15" s="41"/>
      <c r="ALD15" s="41"/>
      <c r="ALE15" s="41"/>
      <c r="ALF15" s="41"/>
      <c r="ALG15" s="41"/>
      <c r="ALH15" s="41"/>
      <c r="ALI15" s="41"/>
      <c r="ALJ15" s="41"/>
      <c r="ALK15" s="41"/>
      <c r="ALL15" s="41"/>
      <c r="ALM15" s="41"/>
      <c r="ALN15" s="41"/>
      <c r="ALO15" s="41"/>
      <c r="ALP15" s="41"/>
      <c r="ALQ15" s="41"/>
      <c r="ALR15" s="41"/>
      <c r="ALS15" s="41"/>
      <c r="ALT15" s="41"/>
      <c r="ALU15" s="41"/>
      <c r="ALV15" s="41"/>
      <c r="ALW15" s="41"/>
      <c r="ALX15" s="41"/>
      <c r="ALY15" s="41"/>
      <c r="ALZ15" s="41"/>
      <c r="AMA15" s="41"/>
      <c r="AMB15" s="41"/>
      <c r="AMC15" s="41"/>
      <c r="AMD15" s="41"/>
      <c r="AME15" s="41"/>
      <c r="AMF15" s="41"/>
      <c r="AMG15" s="41"/>
      <c r="AMH15" s="41"/>
      <c r="AMI15" s="41"/>
      <c r="AMJ15" s="41"/>
    </row>
    <row r="16" spans="1:1024" s="42" customFormat="1">
      <c r="A16" s="36">
        <v>15</v>
      </c>
      <c r="B16" s="37" t="s">
        <v>47</v>
      </c>
      <c r="C16" s="37" t="s">
        <v>48</v>
      </c>
      <c r="D16" s="37" t="s">
        <v>49</v>
      </c>
      <c r="E16" s="38">
        <v>4</v>
      </c>
      <c r="F16" s="36">
        <v>24</v>
      </c>
      <c r="G16" s="36">
        <v>20</v>
      </c>
      <c r="H16" s="39">
        <f t="shared" si="0"/>
        <v>48</v>
      </c>
      <c r="I16" s="40" t="str">
        <f t="shared" si="1"/>
        <v>Није положио</v>
      </c>
      <c r="J16" s="36"/>
      <c r="K16" s="36"/>
      <c r="L16" s="36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1"/>
      <c r="FV16" s="41"/>
      <c r="FW16" s="41"/>
      <c r="FX16" s="41"/>
      <c r="FY16" s="41"/>
      <c r="FZ16" s="41"/>
      <c r="GA16" s="41"/>
      <c r="GB16" s="41"/>
      <c r="GC16" s="41"/>
      <c r="GD16" s="41"/>
      <c r="GE16" s="41"/>
      <c r="GF16" s="41"/>
      <c r="GG16" s="41"/>
      <c r="GH16" s="41"/>
      <c r="GI16" s="41"/>
      <c r="GJ16" s="41"/>
      <c r="GK16" s="41"/>
      <c r="GL16" s="41"/>
      <c r="GM16" s="41"/>
      <c r="GN16" s="41"/>
      <c r="GO16" s="41"/>
      <c r="GP16" s="41"/>
      <c r="GQ16" s="41"/>
      <c r="GR16" s="41"/>
      <c r="GS16" s="41"/>
      <c r="GT16" s="41"/>
      <c r="GU16" s="41"/>
      <c r="GV16" s="41"/>
      <c r="GW16" s="41"/>
      <c r="GX16" s="41"/>
      <c r="GY16" s="41"/>
      <c r="GZ16" s="41"/>
      <c r="HA16" s="41"/>
      <c r="HB16" s="41"/>
      <c r="HC16" s="41"/>
      <c r="HD16" s="41"/>
      <c r="HE16" s="41"/>
      <c r="HF16" s="41"/>
      <c r="HG16" s="41"/>
      <c r="HH16" s="41"/>
      <c r="HI16" s="41"/>
      <c r="HJ16" s="41"/>
      <c r="HK16" s="41"/>
      <c r="HL16" s="41"/>
      <c r="HM16" s="41"/>
      <c r="HN16" s="41"/>
      <c r="HO16" s="41"/>
      <c r="HP16" s="41"/>
      <c r="HQ16" s="41"/>
      <c r="HR16" s="41"/>
      <c r="HS16" s="41"/>
      <c r="HT16" s="41"/>
      <c r="HU16" s="41"/>
      <c r="HV16" s="41"/>
      <c r="HW16" s="41"/>
      <c r="HX16" s="41"/>
      <c r="HY16" s="41"/>
      <c r="HZ16" s="41"/>
      <c r="IA16" s="41"/>
      <c r="IB16" s="41"/>
      <c r="IC16" s="41"/>
      <c r="ID16" s="41"/>
      <c r="IE16" s="41"/>
      <c r="IF16" s="41"/>
      <c r="IG16" s="41"/>
      <c r="IH16" s="41"/>
      <c r="II16" s="41"/>
      <c r="IJ16" s="41"/>
      <c r="IK16" s="41"/>
      <c r="IL16" s="41"/>
      <c r="IM16" s="41"/>
      <c r="IN16" s="41"/>
      <c r="IO16" s="41"/>
      <c r="IP16" s="41"/>
      <c r="IQ16" s="41"/>
      <c r="IR16" s="41"/>
      <c r="IS16" s="41"/>
      <c r="IT16" s="41"/>
      <c r="IU16" s="41"/>
      <c r="IV16" s="41"/>
      <c r="IW16" s="41"/>
      <c r="IX16" s="41"/>
      <c r="IY16" s="41"/>
      <c r="IZ16" s="41"/>
      <c r="JA16" s="41"/>
      <c r="JB16" s="41"/>
      <c r="JC16" s="41"/>
      <c r="JD16" s="41"/>
      <c r="JE16" s="41"/>
      <c r="JF16" s="41"/>
      <c r="JG16" s="41"/>
      <c r="JH16" s="41"/>
      <c r="JI16" s="41"/>
      <c r="JJ16" s="41"/>
      <c r="JK16" s="41"/>
      <c r="JL16" s="41"/>
      <c r="JM16" s="41"/>
      <c r="JN16" s="41"/>
      <c r="JO16" s="41"/>
      <c r="JP16" s="41"/>
      <c r="JQ16" s="41"/>
      <c r="JR16" s="41"/>
      <c r="JS16" s="41"/>
      <c r="JT16" s="41"/>
      <c r="JU16" s="41"/>
      <c r="JV16" s="41"/>
      <c r="JW16" s="41"/>
      <c r="JX16" s="41"/>
      <c r="JY16" s="41"/>
      <c r="JZ16" s="41"/>
      <c r="KA16" s="41"/>
      <c r="KB16" s="41"/>
      <c r="KC16" s="41"/>
      <c r="KD16" s="41"/>
      <c r="KE16" s="41"/>
      <c r="KF16" s="41"/>
      <c r="KG16" s="41"/>
      <c r="KH16" s="41"/>
      <c r="KI16" s="41"/>
      <c r="KJ16" s="41"/>
      <c r="KK16" s="41"/>
      <c r="KL16" s="41"/>
      <c r="KM16" s="41"/>
      <c r="KN16" s="41"/>
      <c r="KO16" s="41"/>
      <c r="KP16" s="41"/>
      <c r="KQ16" s="41"/>
      <c r="KR16" s="41"/>
      <c r="KS16" s="41"/>
      <c r="KT16" s="41"/>
      <c r="KU16" s="41"/>
      <c r="KV16" s="41"/>
      <c r="KW16" s="41"/>
      <c r="KX16" s="41"/>
      <c r="KY16" s="41"/>
      <c r="KZ16" s="41"/>
      <c r="LA16" s="41"/>
      <c r="LB16" s="41"/>
      <c r="LC16" s="41"/>
      <c r="LD16" s="41"/>
      <c r="LE16" s="41"/>
      <c r="LF16" s="41"/>
      <c r="LG16" s="41"/>
      <c r="LH16" s="41"/>
      <c r="LI16" s="41"/>
      <c r="LJ16" s="41"/>
      <c r="LK16" s="41"/>
      <c r="LL16" s="41"/>
      <c r="LM16" s="41"/>
      <c r="LN16" s="41"/>
      <c r="LO16" s="41"/>
      <c r="LP16" s="41"/>
      <c r="LQ16" s="41"/>
      <c r="LR16" s="41"/>
      <c r="LS16" s="41"/>
      <c r="LT16" s="41"/>
      <c r="LU16" s="41"/>
      <c r="LV16" s="41"/>
      <c r="LW16" s="41"/>
      <c r="LX16" s="41"/>
      <c r="LY16" s="41"/>
      <c r="LZ16" s="41"/>
      <c r="MA16" s="41"/>
      <c r="MB16" s="41"/>
      <c r="MC16" s="41"/>
      <c r="MD16" s="41"/>
      <c r="ME16" s="41"/>
      <c r="MF16" s="41"/>
      <c r="MG16" s="41"/>
      <c r="MH16" s="41"/>
      <c r="MI16" s="41"/>
      <c r="MJ16" s="41"/>
      <c r="MK16" s="41"/>
      <c r="ML16" s="41"/>
      <c r="MM16" s="41"/>
      <c r="MN16" s="41"/>
      <c r="MO16" s="41"/>
      <c r="MP16" s="41"/>
      <c r="MQ16" s="41"/>
      <c r="MR16" s="41"/>
      <c r="MS16" s="41"/>
      <c r="MT16" s="41"/>
      <c r="MU16" s="41"/>
      <c r="MV16" s="41"/>
      <c r="MW16" s="41"/>
      <c r="MX16" s="41"/>
      <c r="MY16" s="41"/>
      <c r="MZ16" s="41"/>
      <c r="NA16" s="41"/>
      <c r="NB16" s="41"/>
      <c r="NC16" s="41"/>
      <c r="ND16" s="41"/>
      <c r="NE16" s="41"/>
      <c r="NF16" s="41"/>
      <c r="NG16" s="41"/>
      <c r="NH16" s="41"/>
      <c r="NI16" s="41"/>
      <c r="NJ16" s="41"/>
      <c r="NK16" s="41"/>
      <c r="NL16" s="41"/>
      <c r="NM16" s="41"/>
      <c r="NN16" s="41"/>
      <c r="NO16" s="41"/>
      <c r="NP16" s="41"/>
      <c r="NQ16" s="41"/>
      <c r="NR16" s="41"/>
      <c r="NS16" s="41"/>
      <c r="NT16" s="41"/>
      <c r="NU16" s="41"/>
      <c r="NV16" s="41"/>
      <c r="NW16" s="41"/>
      <c r="NX16" s="41"/>
      <c r="NY16" s="41"/>
      <c r="NZ16" s="41"/>
      <c r="OA16" s="41"/>
      <c r="OB16" s="41"/>
      <c r="OC16" s="41"/>
      <c r="OD16" s="41"/>
      <c r="OE16" s="41"/>
      <c r="OF16" s="41"/>
      <c r="OG16" s="41"/>
      <c r="OH16" s="41"/>
      <c r="OI16" s="41"/>
      <c r="OJ16" s="41"/>
      <c r="OK16" s="41"/>
      <c r="OL16" s="41"/>
      <c r="OM16" s="41"/>
      <c r="ON16" s="41"/>
      <c r="OO16" s="41"/>
      <c r="OP16" s="41"/>
      <c r="OQ16" s="41"/>
      <c r="OR16" s="41"/>
      <c r="OS16" s="41"/>
      <c r="OT16" s="41"/>
      <c r="OU16" s="41"/>
      <c r="OV16" s="41"/>
      <c r="OW16" s="41"/>
      <c r="OX16" s="41"/>
      <c r="OY16" s="41"/>
      <c r="OZ16" s="41"/>
      <c r="PA16" s="41"/>
      <c r="PB16" s="41"/>
      <c r="PC16" s="41"/>
      <c r="PD16" s="41"/>
      <c r="PE16" s="41"/>
      <c r="PF16" s="41"/>
      <c r="PG16" s="41"/>
      <c r="PH16" s="41"/>
      <c r="PI16" s="41"/>
      <c r="PJ16" s="41"/>
      <c r="PK16" s="41"/>
      <c r="PL16" s="41"/>
      <c r="PM16" s="41"/>
      <c r="PN16" s="41"/>
      <c r="PO16" s="41"/>
      <c r="PP16" s="41"/>
      <c r="PQ16" s="41"/>
      <c r="PR16" s="41"/>
      <c r="PS16" s="41"/>
      <c r="PT16" s="41"/>
      <c r="PU16" s="41"/>
      <c r="PV16" s="41"/>
      <c r="PW16" s="41"/>
      <c r="PX16" s="41"/>
      <c r="PY16" s="41"/>
      <c r="PZ16" s="41"/>
      <c r="QA16" s="41"/>
      <c r="QB16" s="41"/>
      <c r="QC16" s="41"/>
      <c r="QD16" s="41"/>
      <c r="QE16" s="41"/>
      <c r="QF16" s="41"/>
      <c r="QG16" s="41"/>
      <c r="QH16" s="41"/>
      <c r="QI16" s="41"/>
      <c r="QJ16" s="41"/>
      <c r="QK16" s="41"/>
      <c r="QL16" s="41"/>
      <c r="QM16" s="41"/>
      <c r="QN16" s="41"/>
      <c r="QO16" s="41"/>
      <c r="QP16" s="41"/>
      <c r="QQ16" s="41"/>
      <c r="QR16" s="41"/>
      <c r="QS16" s="41"/>
      <c r="QT16" s="41"/>
      <c r="QU16" s="41"/>
      <c r="QV16" s="41"/>
      <c r="QW16" s="41"/>
      <c r="QX16" s="41"/>
      <c r="QY16" s="41"/>
      <c r="QZ16" s="41"/>
      <c r="RA16" s="41"/>
      <c r="RB16" s="41"/>
      <c r="RC16" s="41"/>
      <c r="RD16" s="41"/>
      <c r="RE16" s="41"/>
      <c r="RF16" s="41"/>
      <c r="RG16" s="41"/>
      <c r="RH16" s="41"/>
      <c r="RI16" s="41"/>
      <c r="RJ16" s="41"/>
      <c r="RK16" s="41"/>
      <c r="RL16" s="41"/>
      <c r="RM16" s="41"/>
      <c r="RN16" s="41"/>
      <c r="RO16" s="41"/>
      <c r="RP16" s="41"/>
      <c r="RQ16" s="41"/>
      <c r="RR16" s="41"/>
      <c r="RS16" s="41"/>
      <c r="RT16" s="41"/>
      <c r="RU16" s="41"/>
      <c r="RV16" s="41"/>
      <c r="RW16" s="41"/>
      <c r="RX16" s="41"/>
      <c r="RY16" s="41"/>
      <c r="RZ16" s="41"/>
      <c r="SA16" s="41"/>
      <c r="SB16" s="41"/>
      <c r="SC16" s="41"/>
      <c r="SD16" s="41"/>
      <c r="SE16" s="41"/>
      <c r="SF16" s="41"/>
      <c r="SG16" s="41"/>
      <c r="SH16" s="41"/>
      <c r="SI16" s="41"/>
      <c r="SJ16" s="41"/>
      <c r="SK16" s="41"/>
      <c r="SL16" s="41"/>
      <c r="SM16" s="41"/>
      <c r="SN16" s="41"/>
      <c r="SO16" s="41"/>
      <c r="SP16" s="41"/>
      <c r="SQ16" s="41"/>
      <c r="SR16" s="41"/>
      <c r="SS16" s="41"/>
      <c r="ST16" s="41"/>
      <c r="SU16" s="41"/>
      <c r="SV16" s="41"/>
      <c r="SW16" s="41"/>
      <c r="SX16" s="41"/>
      <c r="SY16" s="41"/>
      <c r="SZ16" s="41"/>
      <c r="TA16" s="41"/>
      <c r="TB16" s="41"/>
      <c r="TC16" s="41"/>
      <c r="TD16" s="41"/>
      <c r="TE16" s="41"/>
      <c r="TF16" s="41"/>
      <c r="TG16" s="41"/>
      <c r="TH16" s="41"/>
      <c r="TI16" s="41"/>
      <c r="TJ16" s="41"/>
      <c r="TK16" s="41"/>
      <c r="TL16" s="41"/>
      <c r="TM16" s="41"/>
      <c r="TN16" s="41"/>
      <c r="TO16" s="41"/>
      <c r="TP16" s="41"/>
      <c r="TQ16" s="41"/>
      <c r="TR16" s="41"/>
      <c r="TS16" s="41"/>
      <c r="TT16" s="41"/>
      <c r="TU16" s="41"/>
      <c r="TV16" s="41"/>
      <c r="TW16" s="41"/>
      <c r="TX16" s="41"/>
      <c r="TY16" s="41"/>
      <c r="TZ16" s="41"/>
      <c r="UA16" s="41"/>
      <c r="UB16" s="41"/>
      <c r="UC16" s="41"/>
      <c r="UD16" s="41"/>
      <c r="UE16" s="41"/>
      <c r="UF16" s="41"/>
      <c r="UG16" s="41"/>
      <c r="UH16" s="41"/>
      <c r="UI16" s="41"/>
      <c r="UJ16" s="41"/>
      <c r="UK16" s="41"/>
      <c r="UL16" s="41"/>
      <c r="UM16" s="41"/>
      <c r="UN16" s="41"/>
      <c r="UO16" s="41"/>
      <c r="UP16" s="41"/>
      <c r="UQ16" s="41"/>
      <c r="UR16" s="41"/>
      <c r="US16" s="41"/>
      <c r="UT16" s="41"/>
      <c r="UU16" s="41"/>
      <c r="UV16" s="41"/>
      <c r="UW16" s="41"/>
      <c r="UX16" s="41"/>
      <c r="UY16" s="41"/>
      <c r="UZ16" s="41"/>
      <c r="VA16" s="41"/>
      <c r="VB16" s="41"/>
      <c r="VC16" s="41"/>
      <c r="VD16" s="41"/>
      <c r="VE16" s="41"/>
      <c r="VF16" s="41"/>
      <c r="VG16" s="41"/>
      <c r="VH16" s="41"/>
      <c r="VI16" s="41"/>
      <c r="VJ16" s="41"/>
      <c r="VK16" s="41"/>
      <c r="VL16" s="41"/>
      <c r="VM16" s="41"/>
      <c r="VN16" s="41"/>
      <c r="VO16" s="41"/>
      <c r="VP16" s="41"/>
      <c r="VQ16" s="41"/>
      <c r="VR16" s="41"/>
      <c r="VS16" s="41"/>
      <c r="VT16" s="41"/>
      <c r="VU16" s="41"/>
      <c r="VV16" s="41"/>
      <c r="VW16" s="41"/>
      <c r="VX16" s="41"/>
      <c r="VY16" s="41"/>
      <c r="VZ16" s="41"/>
      <c r="WA16" s="41"/>
      <c r="WB16" s="41"/>
      <c r="WC16" s="41"/>
      <c r="WD16" s="41"/>
      <c r="WE16" s="41"/>
      <c r="WF16" s="41"/>
      <c r="WG16" s="41"/>
      <c r="WH16" s="41"/>
      <c r="WI16" s="41"/>
      <c r="WJ16" s="41"/>
      <c r="WK16" s="41"/>
      <c r="WL16" s="41"/>
      <c r="WM16" s="41"/>
      <c r="WN16" s="41"/>
      <c r="WO16" s="41"/>
      <c r="WP16" s="41"/>
      <c r="WQ16" s="41"/>
      <c r="WR16" s="41"/>
      <c r="WS16" s="41"/>
      <c r="WT16" s="41"/>
      <c r="WU16" s="41"/>
      <c r="WV16" s="41"/>
      <c r="WW16" s="41"/>
      <c r="WX16" s="41"/>
      <c r="WY16" s="41"/>
      <c r="WZ16" s="41"/>
      <c r="XA16" s="41"/>
      <c r="XB16" s="41"/>
      <c r="XC16" s="41"/>
      <c r="XD16" s="41"/>
      <c r="XE16" s="41"/>
      <c r="XF16" s="41"/>
      <c r="XG16" s="41"/>
      <c r="XH16" s="41"/>
      <c r="XI16" s="41"/>
      <c r="XJ16" s="41"/>
      <c r="XK16" s="41"/>
      <c r="XL16" s="41"/>
      <c r="XM16" s="41"/>
      <c r="XN16" s="41"/>
      <c r="XO16" s="41"/>
      <c r="XP16" s="41"/>
      <c r="XQ16" s="41"/>
      <c r="XR16" s="41"/>
      <c r="XS16" s="41"/>
      <c r="XT16" s="41"/>
      <c r="XU16" s="41"/>
      <c r="XV16" s="41"/>
      <c r="XW16" s="41"/>
      <c r="XX16" s="41"/>
      <c r="XY16" s="41"/>
      <c r="XZ16" s="41"/>
      <c r="YA16" s="41"/>
      <c r="YB16" s="41"/>
      <c r="YC16" s="41"/>
      <c r="YD16" s="41"/>
      <c r="YE16" s="41"/>
      <c r="YF16" s="41"/>
      <c r="YG16" s="41"/>
      <c r="YH16" s="41"/>
      <c r="YI16" s="41"/>
      <c r="YJ16" s="41"/>
      <c r="YK16" s="41"/>
      <c r="YL16" s="41"/>
      <c r="YM16" s="41"/>
      <c r="YN16" s="41"/>
      <c r="YO16" s="41"/>
      <c r="YP16" s="41"/>
      <c r="YQ16" s="41"/>
      <c r="YR16" s="41"/>
      <c r="YS16" s="41"/>
      <c r="YT16" s="41"/>
      <c r="YU16" s="41"/>
      <c r="YV16" s="41"/>
      <c r="YW16" s="41"/>
      <c r="YX16" s="41"/>
      <c r="YY16" s="41"/>
      <c r="YZ16" s="41"/>
      <c r="ZA16" s="41"/>
      <c r="ZB16" s="41"/>
      <c r="ZC16" s="41"/>
      <c r="ZD16" s="41"/>
      <c r="ZE16" s="41"/>
      <c r="ZF16" s="41"/>
      <c r="ZG16" s="41"/>
      <c r="ZH16" s="41"/>
      <c r="ZI16" s="41"/>
      <c r="ZJ16" s="41"/>
      <c r="ZK16" s="41"/>
      <c r="ZL16" s="41"/>
      <c r="ZM16" s="41"/>
      <c r="ZN16" s="41"/>
      <c r="ZO16" s="41"/>
      <c r="ZP16" s="41"/>
      <c r="ZQ16" s="41"/>
      <c r="ZR16" s="41"/>
      <c r="ZS16" s="41"/>
      <c r="ZT16" s="41"/>
      <c r="ZU16" s="41"/>
      <c r="ZV16" s="41"/>
      <c r="ZW16" s="41"/>
      <c r="ZX16" s="41"/>
      <c r="ZY16" s="41"/>
      <c r="ZZ16" s="41"/>
      <c r="AAA16" s="41"/>
      <c r="AAB16" s="41"/>
      <c r="AAC16" s="41"/>
      <c r="AAD16" s="41"/>
      <c r="AAE16" s="41"/>
      <c r="AAF16" s="41"/>
      <c r="AAG16" s="41"/>
      <c r="AAH16" s="41"/>
      <c r="AAI16" s="41"/>
      <c r="AAJ16" s="41"/>
      <c r="AAK16" s="41"/>
      <c r="AAL16" s="41"/>
      <c r="AAM16" s="41"/>
      <c r="AAN16" s="41"/>
      <c r="AAO16" s="41"/>
      <c r="AAP16" s="41"/>
      <c r="AAQ16" s="41"/>
      <c r="AAR16" s="41"/>
      <c r="AAS16" s="41"/>
      <c r="AAT16" s="41"/>
      <c r="AAU16" s="41"/>
      <c r="AAV16" s="41"/>
      <c r="AAW16" s="41"/>
      <c r="AAX16" s="41"/>
      <c r="AAY16" s="41"/>
      <c r="AAZ16" s="41"/>
      <c r="ABA16" s="41"/>
      <c r="ABB16" s="41"/>
      <c r="ABC16" s="41"/>
      <c r="ABD16" s="41"/>
      <c r="ABE16" s="41"/>
      <c r="ABF16" s="41"/>
      <c r="ABG16" s="41"/>
      <c r="ABH16" s="41"/>
      <c r="ABI16" s="41"/>
      <c r="ABJ16" s="41"/>
      <c r="ABK16" s="41"/>
      <c r="ABL16" s="41"/>
      <c r="ABM16" s="41"/>
      <c r="ABN16" s="41"/>
      <c r="ABO16" s="41"/>
      <c r="ABP16" s="41"/>
      <c r="ABQ16" s="41"/>
      <c r="ABR16" s="41"/>
      <c r="ABS16" s="41"/>
      <c r="ABT16" s="41"/>
      <c r="ABU16" s="41"/>
      <c r="ABV16" s="41"/>
      <c r="ABW16" s="41"/>
      <c r="ABX16" s="41"/>
      <c r="ABY16" s="41"/>
      <c r="ABZ16" s="41"/>
      <c r="ACA16" s="41"/>
      <c r="ACB16" s="41"/>
      <c r="ACC16" s="41"/>
      <c r="ACD16" s="41"/>
      <c r="ACE16" s="41"/>
      <c r="ACF16" s="41"/>
      <c r="ACG16" s="41"/>
      <c r="ACH16" s="41"/>
      <c r="ACI16" s="41"/>
      <c r="ACJ16" s="41"/>
      <c r="ACK16" s="41"/>
      <c r="ACL16" s="41"/>
      <c r="ACM16" s="41"/>
      <c r="ACN16" s="41"/>
      <c r="ACO16" s="41"/>
      <c r="ACP16" s="41"/>
      <c r="ACQ16" s="41"/>
      <c r="ACR16" s="41"/>
      <c r="ACS16" s="41"/>
      <c r="ACT16" s="41"/>
      <c r="ACU16" s="41"/>
      <c r="ACV16" s="41"/>
      <c r="ACW16" s="41"/>
      <c r="ACX16" s="41"/>
      <c r="ACY16" s="41"/>
      <c r="ACZ16" s="41"/>
      <c r="ADA16" s="41"/>
      <c r="ADB16" s="41"/>
      <c r="ADC16" s="41"/>
      <c r="ADD16" s="41"/>
      <c r="ADE16" s="41"/>
      <c r="ADF16" s="41"/>
      <c r="ADG16" s="41"/>
      <c r="ADH16" s="41"/>
      <c r="ADI16" s="41"/>
      <c r="ADJ16" s="41"/>
      <c r="ADK16" s="41"/>
      <c r="ADL16" s="41"/>
      <c r="ADM16" s="41"/>
      <c r="ADN16" s="41"/>
      <c r="ADO16" s="41"/>
      <c r="ADP16" s="41"/>
      <c r="ADQ16" s="41"/>
      <c r="ADR16" s="41"/>
      <c r="ADS16" s="41"/>
      <c r="ADT16" s="41"/>
      <c r="ADU16" s="41"/>
      <c r="ADV16" s="41"/>
      <c r="ADW16" s="41"/>
      <c r="ADX16" s="41"/>
      <c r="ADY16" s="41"/>
      <c r="ADZ16" s="41"/>
      <c r="AEA16" s="41"/>
      <c r="AEB16" s="41"/>
      <c r="AEC16" s="41"/>
      <c r="AED16" s="41"/>
      <c r="AEE16" s="41"/>
      <c r="AEF16" s="41"/>
      <c r="AEG16" s="41"/>
      <c r="AEH16" s="41"/>
      <c r="AEI16" s="41"/>
      <c r="AEJ16" s="41"/>
      <c r="AEK16" s="41"/>
      <c r="AEL16" s="41"/>
      <c r="AEM16" s="41"/>
      <c r="AEN16" s="41"/>
      <c r="AEO16" s="41"/>
      <c r="AEP16" s="41"/>
      <c r="AEQ16" s="41"/>
      <c r="AER16" s="41"/>
      <c r="AES16" s="41"/>
      <c r="AET16" s="41"/>
      <c r="AEU16" s="41"/>
      <c r="AEV16" s="41"/>
      <c r="AEW16" s="41"/>
      <c r="AEX16" s="41"/>
      <c r="AEY16" s="41"/>
      <c r="AEZ16" s="41"/>
      <c r="AFA16" s="41"/>
      <c r="AFB16" s="41"/>
      <c r="AFC16" s="41"/>
      <c r="AFD16" s="41"/>
      <c r="AFE16" s="41"/>
      <c r="AFF16" s="41"/>
      <c r="AFG16" s="41"/>
      <c r="AFH16" s="41"/>
      <c r="AFI16" s="41"/>
      <c r="AFJ16" s="41"/>
      <c r="AFK16" s="41"/>
      <c r="AFL16" s="41"/>
      <c r="AFM16" s="41"/>
      <c r="AFN16" s="41"/>
      <c r="AFO16" s="41"/>
      <c r="AFP16" s="41"/>
      <c r="AFQ16" s="41"/>
      <c r="AFR16" s="41"/>
      <c r="AFS16" s="41"/>
      <c r="AFT16" s="41"/>
      <c r="AFU16" s="41"/>
      <c r="AFV16" s="41"/>
      <c r="AFW16" s="41"/>
      <c r="AFX16" s="41"/>
      <c r="AFY16" s="41"/>
      <c r="AFZ16" s="41"/>
      <c r="AGA16" s="41"/>
      <c r="AGB16" s="41"/>
      <c r="AGC16" s="41"/>
      <c r="AGD16" s="41"/>
      <c r="AGE16" s="41"/>
      <c r="AGF16" s="41"/>
      <c r="AGG16" s="41"/>
      <c r="AGH16" s="41"/>
      <c r="AGI16" s="41"/>
      <c r="AGJ16" s="41"/>
      <c r="AGK16" s="41"/>
      <c r="AGL16" s="41"/>
      <c r="AGM16" s="41"/>
      <c r="AGN16" s="41"/>
      <c r="AGO16" s="41"/>
      <c r="AGP16" s="41"/>
      <c r="AGQ16" s="41"/>
      <c r="AGR16" s="41"/>
      <c r="AGS16" s="41"/>
      <c r="AGT16" s="41"/>
      <c r="AGU16" s="41"/>
      <c r="AGV16" s="41"/>
      <c r="AGW16" s="41"/>
      <c r="AGX16" s="41"/>
      <c r="AGY16" s="41"/>
      <c r="AGZ16" s="41"/>
      <c r="AHA16" s="41"/>
      <c r="AHB16" s="41"/>
      <c r="AHC16" s="41"/>
      <c r="AHD16" s="41"/>
      <c r="AHE16" s="41"/>
      <c r="AHF16" s="41"/>
      <c r="AHG16" s="41"/>
      <c r="AHH16" s="41"/>
      <c r="AHI16" s="41"/>
      <c r="AHJ16" s="41"/>
      <c r="AHK16" s="41"/>
      <c r="AHL16" s="41"/>
      <c r="AHM16" s="41"/>
      <c r="AHN16" s="41"/>
      <c r="AHO16" s="41"/>
      <c r="AHP16" s="41"/>
      <c r="AHQ16" s="41"/>
      <c r="AHR16" s="41"/>
      <c r="AHS16" s="41"/>
      <c r="AHT16" s="41"/>
      <c r="AHU16" s="41"/>
      <c r="AHV16" s="41"/>
      <c r="AHW16" s="41"/>
      <c r="AHX16" s="41"/>
      <c r="AHY16" s="41"/>
      <c r="AHZ16" s="41"/>
      <c r="AIA16" s="41"/>
      <c r="AIB16" s="41"/>
      <c r="AIC16" s="41"/>
      <c r="AID16" s="41"/>
      <c r="AIE16" s="41"/>
      <c r="AIF16" s="41"/>
      <c r="AIG16" s="41"/>
      <c r="AIH16" s="41"/>
      <c r="AII16" s="41"/>
      <c r="AIJ16" s="41"/>
      <c r="AIK16" s="41"/>
      <c r="AIL16" s="41"/>
      <c r="AIM16" s="41"/>
      <c r="AIN16" s="41"/>
      <c r="AIO16" s="41"/>
      <c r="AIP16" s="41"/>
      <c r="AIQ16" s="41"/>
      <c r="AIR16" s="41"/>
      <c r="AIS16" s="41"/>
      <c r="AIT16" s="41"/>
      <c r="AIU16" s="41"/>
      <c r="AIV16" s="41"/>
      <c r="AIW16" s="41"/>
      <c r="AIX16" s="41"/>
      <c r="AIY16" s="41"/>
      <c r="AIZ16" s="41"/>
      <c r="AJA16" s="41"/>
      <c r="AJB16" s="41"/>
      <c r="AJC16" s="41"/>
      <c r="AJD16" s="41"/>
      <c r="AJE16" s="41"/>
      <c r="AJF16" s="41"/>
      <c r="AJG16" s="41"/>
      <c r="AJH16" s="41"/>
      <c r="AJI16" s="41"/>
      <c r="AJJ16" s="41"/>
      <c r="AJK16" s="41"/>
      <c r="AJL16" s="41"/>
      <c r="AJM16" s="41"/>
      <c r="AJN16" s="41"/>
      <c r="AJO16" s="41"/>
      <c r="AJP16" s="41"/>
      <c r="AJQ16" s="41"/>
      <c r="AJR16" s="41"/>
      <c r="AJS16" s="41"/>
      <c r="AJT16" s="41"/>
      <c r="AJU16" s="41"/>
      <c r="AJV16" s="41"/>
      <c r="AJW16" s="41"/>
      <c r="AJX16" s="41"/>
      <c r="AJY16" s="41"/>
      <c r="AJZ16" s="41"/>
      <c r="AKA16" s="41"/>
      <c r="AKB16" s="41"/>
      <c r="AKC16" s="41"/>
      <c r="AKD16" s="41"/>
      <c r="AKE16" s="41"/>
      <c r="AKF16" s="41"/>
      <c r="AKG16" s="41"/>
      <c r="AKH16" s="41"/>
      <c r="AKI16" s="41"/>
      <c r="AKJ16" s="41"/>
      <c r="AKK16" s="41"/>
      <c r="AKL16" s="41"/>
      <c r="AKM16" s="41"/>
      <c r="AKN16" s="41"/>
      <c r="AKO16" s="41"/>
      <c r="AKP16" s="41"/>
      <c r="AKQ16" s="41"/>
      <c r="AKR16" s="41"/>
      <c r="AKS16" s="41"/>
      <c r="AKT16" s="41"/>
      <c r="AKU16" s="41"/>
      <c r="AKV16" s="41"/>
      <c r="AKW16" s="41"/>
      <c r="AKX16" s="41"/>
      <c r="AKY16" s="41"/>
      <c r="AKZ16" s="41"/>
      <c r="ALA16" s="41"/>
      <c r="ALB16" s="41"/>
      <c r="ALC16" s="41"/>
      <c r="ALD16" s="41"/>
      <c r="ALE16" s="41"/>
      <c r="ALF16" s="41"/>
      <c r="ALG16" s="41"/>
      <c r="ALH16" s="41"/>
      <c r="ALI16" s="41"/>
      <c r="ALJ16" s="41"/>
      <c r="ALK16" s="41"/>
      <c r="ALL16" s="41"/>
      <c r="ALM16" s="41"/>
      <c r="ALN16" s="41"/>
      <c r="ALO16" s="41"/>
      <c r="ALP16" s="41"/>
      <c r="ALQ16" s="41"/>
      <c r="ALR16" s="41"/>
      <c r="ALS16" s="41"/>
      <c r="ALT16" s="41"/>
      <c r="ALU16" s="41"/>
      <c r="ALV16" s="41"/>
      <c r="ALW16" s="41"/>
      <c r="ALX16" s="41"/>
      <c r="ALY16" s="41"/>
      <c r="ALZ16" s="41"/>
      <c r="AMA16" s="41"/>
      <c r="AMB16" s="41"/>
      <c r="AMC16" s="41"/>
      <c r="AMD16" s="41"/>
      <c r="AME16" s="41"/>
      <c r="AMF16" s="41"/>
      <c r="AMG16" s="41"/>
      <c r="AMH16" s="41"/>
      <c r="AMI16" s="41"/>
      <c r="AMJ16" s="41"/>
    </row>
    <row r="17" spans="1:1024" s="42" customFormat="1">
      <c r="A17" s="36">
        <v>16</v>
      </c>
      <c r="B17" s="37" t="s">
        <v>50</v>
      </c>
      <c r="C17" s="37" t="s">
        <v>51</v>
      </c>
      <c r="D17" s="37" t="s">
        <v>52</v>
      </c>
      <c r="E17" s="38">
        <v>4</v>
      </c>
      <c r="F17" s="36">
        <v>27</v>
      </c>
      <c r="G17" s="36">
        <v>0</v>
      </c>
      <c r="H17" s="39">
        <f t="shared" si="0"/>
        <v>31</v>
      </c>
      <c r="I17" s="40" t="str">
        <f t="shared" si="1"/>
        <v>Није положио</v>
      </c>
      <c r="J17" s="36"/>
      <c r="K17" s="36"/>
      <c r="L17" s="36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1"/>
      <c r="FW17" s="41"/>
      <c r="FX17" s="41"/>
      <c r="FY17" s="41"/>
      <c r="FZ17" s="41"/>
      <c r="GA17" s="41"/>
      <c r="GB17" s="41"/>
      <c r="GC17" s="41"/>
      <c r="GD17" s="41"/>
      <c r="GE17" s="41"/>
      <c r="GF17" s="41"/>
      <c r="GG17" s="41"/>
      <c r="GH17" s="41"/>
      <c r="GI17" s="41"/>
      <c r="GJ17" s="41"/>
      <c r="GK17" s="41"/>
      <c r="GL17" s="41"/>
      <c r="GM17" s="41"/>
      <c r="GN17" s="41"/>
      <c r="GO17" s="41"/>
      <c r="GP17" s="41"/>
      <c r="GQ17" s="41"/>
      <c r="GR17" s="41"/>
      <c r="GS17" s="41"/>
      <c r="GT17" s="41"/>
      <c r="GU17" s="41"/>
      <c r="GV17" s="41"/>
      <c r="GW17" s="41"/>
      <c r="GX17" s="41"/>
      <c r="GY17" s="41"/>
      <c r="GZ17" s="41"/>
      <c r="HA17" s="41"/>
      <c r="HB17" s="41"/>
      <c r="HC17" s="41"/>
      <c r="HD17" s="41"/>
      <c r="HE17" s="41"/>
      <c r="HF17" s="41"/>
      <c r="HG17" s="41"/>
      <c r="HH17" s="41"/>
      <c r="HI17" s="41"/>
      <c r="HJ17" s="41"/>
      <c r="HK17" s="41"/>
      <c r="HL17" s="41"/>
      <c r="HM17" s="41"/>
      <c r="HN17" s="41"/>
      <c r="HO17" s="41"/>
      <c r="HP17" s="41"/>
      <c r="HQ17" s="41"/>
      <c r="HR17" s="41"/>
      <c r="HS17" s="41"/>
      <c r="HT17" s="41"/>
      <c r="HU17" s="41"/>
      <c r="HV17" s="41"/>
      <c r="HW17" s="41"/>
      <c r="HX17" s="41"/>
      <c r="HY17" s="41"/>
      <c r="HZ17" s="41"/>
      <c r="IA17" s="41"/>
      <c r="IB17" s="41"/>
      <c r="IC17" s="41"/>
      <c r="ID17" s="41"/>
      <c r="IE17" s="41"/>
      <c r="IF17" s="41"/>
      <c r="IG17" s="41"/>
      <c r="IH17" s="41"/>
      <c r="II17" s="41"/>
      <c r="IJ17" s="41"/>
      <c r="IK17" s="41"/>
      <c r="IL17" s="41"/>
      <c r="IM17" s="41"/>
      <c r="IN17" s="41"/>
      <c r="IO17" s="41"/>
      <c r="IP17" s="41"/>
      <c r="IQ17" s="41"/>
      <c r="IR17" s="41"/>
      <c r="IS17" s="41"/>
      <c r="IT17" s="41"/>
      <c r="IU17" s="41"/>
      <c r="IV17" s="41"/>
      <c r="IW17" s="41"/>
      <c r="IX17" s="41"/>
      <c r="IY17" s="41"/>
      <c r="IZ17" s="41"/>
      <c r="JA17" s="41"/>
      <c r="JB17" s="41"/>
      <c r="JC17" s="41"/>
      <c r="JD17" s="41"/>
      <c r="JE17" s="41"/>
      <c r="JF17" s="41"/>
      <c r="JG17" s="41"/>
      <c r="JH17" s="41"/>
      <c r="JI17" s="41"/>
      <c r="JJ17" s="41"/>
      <c r="JK17" s="41"/>
      <c r="JL17" s="41"/>
      <c r="JM17" s="41"/>
      <c r="JN17" s="41"/>
      <c r="JO17" s="41"/>
      <c r="JP17" s="41"/>
      <c r="JQ17" s="41"/>
      <c r="JR17" s="41"/>
      <c r="JS17" s="41"/>
      <c r="JT17" s="41"/>
      <c r="JU17" s="41"/>
      <c r="JV17" s="41"/>
      <c r="JW17" s="41"/>
      <c r="JX17" s="41"/>
      <c r="JY17" s="41"/>
      <c r="JZ17" s="41"/>
      <c r="KA17" s="41"/>
      <c r="KB17" s="41"/>
      <c r="KC17" s="41"/>
      <c r="KD17" s="41"/>
      <c r="KE17" s="41"/>
      <c r="KF17" s="41"/>
      <c r="KG17" s="41"/>
      <c r="KH17" s="41"/>
      <c r="KI17" s="41"/>
      <c r="KJ17" s="41"/>
      <c r="KK17" s="41"/>
      <c r="KL17" s="41"/>
      <c r="KM17" s="41"/>
      <c r="KN17" s="41"/>
      <c r="KO17" s="41"/>
      <c r="KP17" s="41"/>
      <c r="KQ17" s="41"/>
      <c r="KR17" s="41"/>
      <c r="KS17" s="41"/>
      <c r="KT17" s="41"/>
      <c r="KU17" s="41"/>
      <c r="KV17" s="41"/>
      <c r="KW17" s="41"/>
      <c r="KX17" s="41"/>
      <c r="KY17" s="41"/>
      <c r="KZ17" s="41"/>
      <c r="LA17" s="41"/>
      <c r="LB17" s="41"/>
      <c r="LC17" s="41"/>
      <c r="LD17" s="41"/>
      <c r="LE17" s="41"/>
      <c r="LF17" s="41"/>
      <c r="LG17" s="41"/>
      <c r="LH17" s="41"/>
      <c r="LI17" s="41"/>
      <c r="LJ17" s="41"/>
      <c r="LK17" s="41"/>
      <c r="LL17" s="41"/>
      <c r="LM17" s="41"/>
      <c r="LN17" s="41"/>
      <c r="LO17" s="41"/>
      <c r="LP17" s="41"/>
      <c r="LQ17" s="41"/>
      <c r="LR17" s="41"/>
      <c r="LS17" s="41"/>
      <c r="LT17" s="41"/>
      <c r="LU17" s="41"/>
      <c r="LV17" s="41"/>
      <c r="LW17" s="41"/>
      <c r="LX17" s="41"/>
      <c r="LY17" s="41"/>
      <c r="LZ17" s="41"/>
      <c r="MA17" s="41"/>
      <c r="MB17" s="41"/>
      <c r="MC17" s="41"/>
      <c r="MD17" s="41"/>
      <c r="ME17" s="41"/>
      <c r="MF17" s="41"/>
      <c r="MG17" s="41"/>
      <c r="MH17" s="41"/>
      <c r="MI17" s="41"/>
      <c r="MJ17" s="41"/>
      <c r="MK17" s="41"/>
      <c r="ML17" s="41"/>
      <c r="MM17" s="41"/>
      <c r="MN17" s="41"/>
      <c r="MO17" s="41"/>
      <c r="MP17" s="41"/>
      <c r="MQ17" s="41"/>
      <c r="MR17" s="41"/>
      <c r="MS17" s="41"/>
      <c r="MT17" s="41"/>
      <c r="MU17" s="41"/>
      <c r="MV17" s="41"/>
      <c r="MW17" s="41"/>
      <c r="MX17" s="41"/>
      <c r="MY17" s="41"/>
      <c r="MZ17" s="41"/>
      <c r="NA17" s="41"/>
      <c r="NB17" s="41"/>
      <c r="NC17" s="41"/>
      <c r="ND17" s="41"/>
      <c r="NE17" s="41"/>
      <c r="NF17" s="41"/>
      <c r="NG17" s="41"/>
      <c r="NH17" s="41"/>
      <c r="NI17" s="41"/>
      <c r="NJ17" s="41"/>
      <c r="NK17" s="41"/>
      <c r="NL17" s="41"/>
      <c r="NM17" s="41"/>
      <c r="NN17" s="41"/>
      <c r="NO17" s="41"/>
      <c r="NP17" s="41"/>
      <c r="NQ17" s="41"/>
      <c r="NR17" s="41"/>
      <c r="NS17" s="41"/>
      <c r="NT17" s="41"/>
      <c r="NU17" s="41"/>
      <c r="NV17" s="41"/>
      <c r="NW17" s="41"/>
      <c r="NX17" s="41"/>
      <c r="NY17" s="41"/>
      <c r="NZ17" s="41"/>
      <c r="OA17" s="41"/>
      <c r="OB17" s="41"/>
      <c r="OC17" s="41"/>
      <c r="OD17" s="41"/>
      <c r="OE17" s="41"/>
      <c r="OF17" s="41"/>
      <c r="OG17" s="41"/>
      <c r="OH17" s="41"/>
      <c r="OI17" s="41"/>
      <c r="OJ17" s="41"/>
      <c r="OK17" s="41"/>
      <c r="OL17" s="41"/>
      <c r="OM17" s="41"/>
      <c r="ON17" s="41"/>
      <c r="OO17" s="41"/>
      <c r="OP17" s="41"/>
      <c r="OQ17" s="41"/>
      <c r="OR17" s="41"/>
      <c r="OS17" s="41"/>
      <c r="OT17" s="41"/>
      <c r="OU17" s="41"/>
      <c r="OV17" s="41"/>
      <c r="OW17" s="41"/>
      <c r="OX17" s="41"/>
      <c r="OY17" s="41"/>
      <c r="OZ17" s="41"/>
      <c r="PA17" s="41"/>
      <c r="PB17" s="41"/>
      <c r="PC17" s="41"/>
      <c r="PD17" s="41"/>
      <c r="PE17" s="41"/>
      <c r="PF17" s="41"/>
      <c r="PG17" s="41"/>
      <c r="PH17" s="41"/>
      <c r="PI17" s="41"/>
      <c r="PJ17" s="41"/>
      <c r="PK17" s="41"/>
      <c r="PL17" s="41"/>
      <c r="PM17" s="41"/>
      <c r="PN17" s="41"/>
      <c r="PO17" s="41"/>
      <c r="PP17" s="41"/>
      <c r="PQ17" s="41"/>
      <c r="PR17" s="41"/>
      <c r="PS17" s="41"/>
      <c r="PT17" s="41"/>
      <c r="PU17" s="41"/>
      <c r="PV17" s="41"/>
      <c r="PW17" s="41"/>
      <c r="PX17" s="41"/>
      <c r="PY17" s="41"/>
      <c r="PZ17" s="41"/>
      <c r="QA17" s="41"/>
      <c r="QB17" s="41"/>
      <c r="QC17" s="41"/>
      <c r="QD17" s="41"/>
      <c r="QE17" s="41"/>
      <c r="QF17" s="41"/>
      <c r="QG17" s="41"/>
      <c r="QH17" s="41"/>
      <c r="QI17" s="41"/>
      <c r="QJ17" s="41"/>
      <c r="QK17" s="41"/>
      <c r="QL17" s="41"/>
      <c r="QM17" s="41"/>
      <c r="QN17" s="41"/>
      <c r="QO17" s="41"/>
      <c r="QP17" s="41"/>
      <c r="QQ17" s="41"/>
      <c r="QR17" s="41"/>
      <c r="QS17" s="41"/>
      <c r="QT17" s="41"/>
      <c r="QU17" s="41"/>
      <c r="QV17" s="41"/>
      <c r="QW17" s="41"/>
      <c r="QX17" s="41"/>
      <c r="QY17" s="41"/>
      <c r="QZ17" s="41"/>
      <c r="RA17" s="41"/>
      <c r="RB17" s="41"/>
      <c r="RC17" s="41"/>
      <c r="RD17" s="41"/>
      <c r="RE17" s="41"/>
      <c r="RF17" s="41"/>
      <c r="RG17" s="41"/>
      <c r="RH17" s="41"/>
      <c r="RI17" s="41"/>
      <c r="RJ17" s="41"/>
      <c r="RK17" s="41"/>
      <c r="RL17" s="41"/>
      <c r="RM17" s="41"/>
      <c r="RN17" s="41"/>
      <c r="RO17" s="41"/>
      <c r="RP17" s="41"/>
      <c r="RQ17" s="41"/>
      <c r="RR17" s="41"/>
      <c r="RS17" s="41"/>
      <c r="RT17" s="41"/>
      <c r="RU17" s="41"/>
      <c r="RV17" s="41"/>
      <c r="RW17" s="41"/>
      <c r="RX17" s="41"/>
      <c r="RY17" s="41"/>
      <c r="RZ17" s="41"/>
      <c r="SA17" s="41"/>
      <c r="SB17" s="41"/>
      <c r="SC17" s="41"/>
      <c r="SD17" s="41"/>
      <c r="SE17" s="41"/>
      <c r="SF17" s="41"/>
      <c r="SG17" s="41"/>
      <c r="SH17" s="41"/>
      <c r="SI17" s="41"/>
      <c r="SJ17" s="41"/>
      <c r="SK17" s="41"/>
      <c r="SL17" s="41"/>
      <c r="SM17" s="41"/>
      <c r="SN17" s="41"/>
      <c r="SO17" s="41"/>
      <c r="SP17" s="41"/>
      <c r="SQ17" s="41"/>
      <c r="SR17" s="41"/>
      <c r="SS17" s="41"/>
      <c r="ST17" s="41"/>
      <c r="SU17" s="41"/>
      <c r="SV17" s="41"/>
      <c r="SW17" s="41"/>
      <c r="SX17" s="41"/>
      <c r="SY17" s="41"/>
      <c r="SZ17" s="41"/>
      <c r="TA17" s="41"/>
      <c r="TB17" s="41"/>
      <c r="TC17" s="41"/>
      <c r="TD17" s="41"/>
      <c r="TE17" s="41"/>
      <c r="TF17" s="41"/>
      <c r="TG17" s="41"/>
      <c r="TH17" s="41"/>
      <c r="TI17" s="41"/>
      <c r="TJ17" s="41"/>
      <c r="TK17" s="41"/>
      <c r="TL17" s="41"/>
      <c r="TM17" s="41"/>
      <c r="TN17" s="41"/>
      <c r="TO17" s="41"/>
      <c r="TP17" s="41"/>
      <c r="TQ17" s="41"/>
      <c r="TR17" s="41"/>
      <c r="TS17" s="41"/>
      <c r="TT17" s="41"/>
      <c r="TU17" s="41"/>
      <c r="TV17" s="41"/>
      <c r="TW17" s="41"/>
      <c r="TX17" s="41"/>
      <c r="TY17" s="41"/>
      <c r="TZ17" s="41"/>
      <c r="UA17" s="41"/>
      <c r="UB17" s="41"/>
      <c r="UC17" s="41"/>
      <c r="UD17" s="41"/>
      <c r="UE17" s="41"/>
      <c r="UF17" s="41"/>
      <c r="UG17" s="41"/>
      <c r="UH17" s="41"/>
      <c r="UI17" s="41"/>
      <c r="UJ17" s="41"/>
      <c r="UK17" s="41"/>
      <c r="UL17" s="41"/>
      <c r="UM17" s="41"/>
      <c r="UN17" s="41"/>
      <c r="UO17" s="41"/>
      <c r="UP17" s="41"/>
      <c r="UQ17" s="41"/>
      <c r="UR17" s="41"/>
      <c r="US17" s="41"/>
      <c r="UT17" s="41"/>
      <c r="UU17" s="41"/>
      <c r="UV17" s="41"/>
      <c r="UW17" s="41"/>
      <c r="UX17" s="41"/>
      <c r="UY17" s="41"/>
      <c r="UZ17" s="41"/>
      <c r="VA17" s="41"/>
      <c r="VB17" s="41"/>
      <c r="VC17" s="41"/>
      <c r="VD17" s="41"/>
      <c r="VE17" s="41"/>
      <c r="VF17" s="41"/>
      <c r="VG17" s="41"/>
      <c r="VH17" s="41"/>
      <c r="VI17" s="41"/>
      <c r="VJ17" s="41"/>
      <c r="VK17" s="41"/>
      <c r="VL17" s="41"/>
      <c r="VM17" s="41"/>
      <c r="VN17" s="41"/>
      <c r="VO17" s="41"/>
      <c r="VP17" s="41"/>
      <c r="VQ17" s="41"/>
      <c r="VR17" s="41"/>
      <c r="VS17" s="41"/>
      <c r="VT17" s="41"/>
      <c r="VU17" s="41"/>
      <c r="VV17" s="41"/>
      <c r="VW17" s="41"/>
      <c r="VX17" s="41"/>
      <c r="VY17" s="41"/>
      <c r="VZ17" s="41"/>
      <c r="WA17" s="41"/>
      <c r="WB17" s="41"/>
      <c r="WC17" s="41"/>
      <c r="WD17" s="41"/>
      <c r="WE17" s="41"/>
      <c r="WF17" s="41"/>
      <c r="WG17" s="41"/>
      <c r="WH17" s="41"/>
      <c r="WI17" s="41"/>
      <c r="WJ17" s="41"/>
      <c r="WK17" s="41"/>
      <c r="WL17" s="41"/>
      <c r="WM17" s="41"/>
      <c r="WN17" s="41"/>
      <c r="WO17" s="41"/>
      <c r="WP17" s="41"/>
      <c r="WQ17" s="41"/>
      <c r="WR17" s="41"/>
      <c r="WS17" s="41"/>
      <c r="WT17" s="41"/>
      <c r="WU17" s="41"/>
      <c r="WV17" s="41"/>
      <c r="WW17" s="41"/>
      <c r="WX17" s="41"/>
      <c r="WY17" s="41"/>
      <c r="WZ17" s="41"/>
      <c r="XA17" s="41"/>
      <c r="XB17" s="41"/>
      <c r="XC17" s="41"/>
      <c r="XD17" s="41"/>
      <c r="XE17" s="41"/>
      <c r="XF17" s="41"/>
      <c r="XG17" s="41"/>
      <c r="XH17" s="41"/>
      <c r="XI17" s="41"/>
      <c r="XJ17" s="41"/>
      <c r="XK17" s="41"/>
      <c r="XL17" s="41"/>
      <c r="XM17" s="41"/>
      <c r="XN17" s="41"/>
      <c r="XO17" s="41"/>
      <c r="XP17" s="41"/>
      <c r="XQ17" s="41"/>
      <c r="XR17" s="41"/>
      <c r="XS17" s="41"/>
      <c r="XT17" s="41"/>
      <c r="XU17" s="41"/>
      <c r="XV17" s="41"/>
      <c r="XW17" s="41"/>
      <c r="XX17" s="41"/>
      <c r="XY17" s="41"/>
      <c r="XZ17" s="41"/>
      <c r="YA17" s="41"/>
      <c r="YB17" s="41"/>
      <c r="YC17" s="41"/>
      <c r="YD17" s="41"/>
      <c r="YE17" s="41"/>
      <c r="YF17" s="41"/>
      <c r="YG17" s="41"/>
      <c r="YH17" s="41"/>
      <c r="YI17" s="41"/>
      <c r="YJ17" s="41"/>
      <c r="YK17" s="41"/>
      <c r="YL17" s="41"/>
      <c r="YM17" s="41"/>
      <c r="YN17" s="41"/>
      <c r="YO17" s="41"/>
      <c r="YP17" s="41"/>
      <c r="YQ17" s="41"/>
      <c r="YR17" s="41"/>
      <c r="YS17" s="41"/>
      <c r="YT17" s="41"/>
      <c r="YU17" s="41"/>
      <c r="YV17" s="41"/>
      <c r="YW17" s="41"/>
      <c r="YX17" s="41"/>
      <c r="YY17" s="41"/>
      <c r="YZ17" s="41"/>
      <c r="ZA17" s="41"/>
      <c r="ZB17" s="41"/>
      <c r="ZC17" s="41"/>
      <c r="ZD17" s="41"/>
      <c r="ZE17" s="41"/>
      <c r="ZF17" s="41"/>
      <c r="ZG17" s="41"/>
      <c r="ZH17" s="41"/>
      <c r="ZI17" s="41"/>
      <c r="ZJ17" s="41"/>
      <c r="ZK17" s="41"/>
      <c r="ZL17" s="41"/>
      <c r="ZM17" s="41"/>
      <c r="ZN17" s="41"/>
      <c r="ZO17" s="41"/>
      <c r="ZP17" s="41"/>
      <c r="ZQ17" s="41"/>
      <c r="ZR17" s="41"/>
      <c r="ZS17" s="41"/>
      <c r="ZT17" s="41"/>
      <c r="ZU17" s="41"/>
      <c r="ZV17" s="41"/>
      <c r="ZW17" s="41"/>
      <c r="ZX17" s="41"/>
      <c r="ZY17" s="41"/>
      <c r="ZZ17" s="41"/>
      <c r="AAA17" s="41"/>
      <c r="AAB17" s="41"/>
      <c r="AAC17" s="41"/>
      <c r="AAD17" s="41"/>
      <c r="AAE17" s="41"/>
      <c r="AAF17" s="41"/>
      <c r="AAG17" s="41"/>
      <c r="AAH17" s="41"/>
      <c r="AAI17" s="41"/>
      <c r="AAJ17" s="41"/>
      <c r="AAK17" s="41"/>
      <c r="AAL17" s="41"/>
      <c r="AAM17" s="41"/>
      <c r="AAN17" s="41"/>
      <c r="AAO17" s="41"/>
      <c r="AAP17" s="41"/>
      <c r="AAQ17" s="41"/>
      <c r="AAR17" s="41"/>
      <c r="AAS17" s="41"/>
      <c r="AAT17" s="41"/>
      <c r="AAU17" s="41"/>
      <c r="AAV17" s="41"/>
      <c r="AAW17" s="41"/>
      <c r="AAX17" s="41"/>
      <c r="AAY17" s="41"/>
      <c r="AAZ17" s="41"/>
      <c r="ABA17" s="41"/>
      <c r="ABB17" s="41"/>
      <c r="ABC17" s="41"/>
      <c r="ABD17" s="41"/>
      <c r="ABE17" s="41"/>
      <c r="ABF17" s="41"/>
      <c r="ABG17" s="41"/>
      <c r="ABH17" s="41"/>
      <c r="ABI17" s="41"/>
      <c r="ABJ17" s="41"/>
      <c r="ABK17" s="41"/>
      <c r="ABL17" s="41"/>
      <c r="ABM17" s="41"/>
      <c r="ABN17" s="41"/>
      <c r="ABO17" s="41"/>
      <c r="ABP17" s="41"/>
      <c r="ABQ17" s="41"/>
      <c r="ABR17" s="41"/>
      <c r="ABS17" s="41"/>
      <c r="ABT17" s="41"/>
      <c r="ABU17" s="41"/>
      <c r="ABV17" s="41"/>
      <c r="ABW17" s="41"/>
      <c r="ABX17" s="41"/>
      <c r="ABY17" s="41"/>
      <c r="ABZ17" s="41"/>
      <c r="ACA17" s="41"/>
      <c r="ACB17" s="41"/>
      <c r="ACC17" s="41"/>
      <c r="ACD17" s="41"/>
      <c r="ACE17" s="41"/>
      <c r="ACF17" s="41"/>
      <c r="ACG17" s="41"/>
      <c r="ACH17" s="41"/>
      <c r="ACI17" s="41"/>
      <c r="ACJ17" s="41"/>
      <c r="ACK17" s="41"/>
      <c r="ACL17" s="41"/>
      <c r="ACM17" s="41"/>
      <c r="ACN17" s="41"/>
      <c r="ACO17" s="41"/>
      <c r="ACP17" s="41"/>
      <c r="ACQ17" s="41"/>
      <c r="ACR17" s="41"/>
      <c r="ACS17" s="41"/>
      <c r="ACT17" s="41"/>
      <c r="ACU17" s="41"/>
      <c r="ACV17" s="41"/>
      <c r="ACW17" s="41"/>
      <c r="ACX17" s="41"/>
      <c r="ACY17" s="41"/>
      <c r="ACZ17" s="41"/>
      <c r="ADA17" s="41"/>
      <c r="ADB17" s="41"/>
      <c r="ADC17" s="41"/>
      <c r="ADD17" s="41"/>
      <c r="ADE17" s="41"/>
      <c r="ADF17" s="41"/>
      <c r="ADG17" s="41"/>
      <c r="ADH17" s="41"/>
      <c r="ADI17" s="41"/>
      <c r="ADJ17" s="41"/>
      <c r="ADK17" s="41"/>
      <c r="ADL17" s="41"/>
      <c r="ADM17" s="41"/>
      <c r="ADN17" s="41"/>
      <c r="ADO17" s="41"/>
      <c r="ADP17" s="41"/>
      <c r="ADQ17" s="41"/>
      <c r="ADR17" s="41"/>
      <c r="ADS17" s="41"/>
      <c r="ADT17" s="41"/>
      <c r="ADU17" s="41"/>
      <c r="ADV17" s="41"/>
      <c r="ADW17" s="41"/>
      <c r="ADX17" s="41"/>
      <c r="ADY17" s="41"/>
      <c r="ADZ17" s="41"/>
      <c r="AEA17" s="41"/>
      <c r="AEB17" s="41"/>
      <c r="AEC17" s="41"/>
      <c r="AED17" s="41"/>
      <c r="AEE17" s="41"/>
      <c r="AEF17" s="41"/>
      <c r="AEG17" s="41"/>
      <c r="AEH17" s="41"/>
      <c r="AEI17" s="41"/>
      <c r="AEJ17" s="41"/>
      <c r="AEK17" s="41"/>
      <c r="AEL17" s="41"/>
      <c r="AEM17" s="41"/>
      <c r="AEN17" s="41"/>
      <c r="AEO17" s="41"/>
      <c r="AEP17" s="41"/>
      <c r="AEQ17" s="41"/>
      <c r="AER17" s="41"/>
      <c r="AES17" s="41"/>
      <c r="AET17" s="41"/>
      <c r="AEU17" s="41"/>
      <c r="AEV17" s="41"/>
      <c r="AEW17" s="41"/>
      <c r="AEX17" s="41"/>
      <c r="AEY17" s="41"/>
      <c r="AEZ17" s="41"/>
      <c r="AFA17" s="41"/>
      <c r="AFB17" s="41"/>
      <c r="AFC17" s="41"/>
      <c r="AFD17" s="41"/>
      <c r="AFE17" s="41"/>
      <c r="AFF17" s="41"/>
      <c r="AFG17" s="41"/>
      <c r="AFH17" s="41"/>
      <c r="AFI17" s="41"/>
      <c r="AFJ17" s="41"/>
      <c r="AFK17" s="41"/>
      <c r="AFL17" s="41"/>
      <c r="AFM17" s="41"/>
      <c r="AFN17" s="41"/>
      <c r="AFO17" s="41"/>
      <c r="AFP17" s="41"/>
      <c r="AFQ17" s="41"/>
      <c r="AFR17" s="41"/>
      <c r="AFS17" s="41"/>
      <c r="AFT17" s="41"/>
      <c r="AFU17" s="41"/>
      <c r="AFV17" s="41"/>
      <c r="AFW17" s="41"/>
      <c r="AFX17" s="41"/>
      <c r="AFY17" s="41"/>
      <c r="AFZ17" s="41"/>
      <c r="AGA17" s="41"/>
      <c r="AGB17" s="41"/>
      <c r="AGC17" s="41"/>
      <c r="AGD17" s="41"/>
      <c r="AGE17" s="41"/>
      <c r="AGF17" s="41"/>
      <c r="AGG17" s="41"/>
      <c r="AGH17" s="41"/>
      <c r="AGI17" s="41"/>
      <c r="AGJ17" s="41"/>
      <c r="AGK17" s="41"/>
      <c r="AGL17" s="41"/>
      <c r="AGM17" s="41"/>
      <c r="AGN17" s="41"/>
      <c r="AGO17" s="41"/>
      <c r="AGP17" s="41"/>
      <c r="AGQ17" s="41"/>
      <c r="AGR17" s="41"/>
      <c r="AGS17" s="41"/>
      <c r="AGT17" s="41"/>
      <c r="AGU17" s="41"/>
      <c r="AGV17" s="41"/>
      <c r="AGW17" s="41"/>
      <c r="AGX17" s="41"/>
      <c r="AGY17" s="41"/>
      <c r="AGZ17" s="41"/>
      <c r="AHA17" s="41"/>
      <c r="AHB17" s="41"/>
      <c r="AHC17" s="41"/>
      <c r="AHD17" s="41"/>
      <c r="AHE17" s="41"/>
      <c r="AHF17" s="41"/>
      <c r="AHG17" s="41"/>
      <c r="AHH17" s="41"/>
      <c r="AHI17" s="41"/>
      <c r="AHJ17" s="41"/>
      <c r="AHK17" s="41"/>
      <c r="AHL17" s="41"/>
      <c r="AHM17" s="41"/>
      <c r="AHN17" s="41"/>
      <c r="AHO17" s="41"/>
      <c r="AHP17" s="41"/>
      <c r="AHQ17" s="41"/>
      <c r="AHR17" s="41"/>
      <c r="AHS17" s="41"/>
      <c r="AHT17" s="41"/>
      <c r="AHU17" s="41"/>
      <c r="AHV17" s="41"/>
      <c r="AHW17" s="41"/>
      <c r="AHX17" s="41"/>
      <c r="AHY17" s="41"/>
      <c r="AHZ17" s="41"/>
      <c r="AIA17" s="41"/>
      <c r="AIB17" s="41"/>
      <c r="AIC17" s="41"/>
      <c r="AID17" s="41"/>
      <c r="AIE17" s="41"/>
      <c r="AIF17" s="41"/>
      <c r="AIG17" s="41"/>
      <c r="AIH17" s="41"/>
      <c r="AII17" s="41"/>
      <c r="AIJ17" s="41"/>
      <c r="AIK17" s="41"/>
      <c r="AIL17" s="41"/>
      <c r="AIM17" s="41"/>
      <c r="AIN17" s="41"/>
      <c r="AIO17" s="41"/>
      <c r="AIP17" s="41"/>
      <c r="AIQ17" s="41"/>
      <c r="AIR17" s="41"/>
      <c r="AIS17" s="41"/>
      <c r="AIT17" s="41"/>
      <c r="AIU17" s="41"/>
      <c r="AIV17" s="41"/>
      <c r="AIW17" s="41"/>
      <c r="AIX17" s="41"/>
      <c r="AIY17" s="41"/>
      <c r="AIZ17" s="41"/>
      <c r="AJA17" s="41"/>
      <c r="AJB17" s="41"/>
      <c r="AJC17" s="41"/>
      <c r="AJD17" s="41"/>
      <c r="AJE17" s="41"/>
      <c r="AJF17" s="41"/>
      <c r="AJG17" s="41"/>
      <c r="AJH17" s="41"/>
      <c r="AJI17" s="41"/>
      <c r="AJJ17" s="41"/>
      <c r="AJK17" s="41"/>
      <c r="AJL17" s="41"/>
      <c r="AJM17" s="41"/>
      <c r="AJN17" s="41"/>
      <c r="AJO17" s="41"/>
      <c r="AJP17" s="41"/>
      <c r="AJQ17" s="41"/>
      <c r="AJR17" s="41"/>
      <c r="AJS17" s="41"/>
      <c r="AJT17" s="41"/>
      <c r="AJU17" s="41"/>
      <c r="AJV17" s="41"/>
      <c r="AJW17" s="41"/>
      <c r="AJX17" s="41"/>
      <c r="AJY17" s="41"/>
      <c r="AJZ17" s="41"/>
      <c r="AKA17" s="41"/>
      <c r="AKB17" s="41"/>
      <c r="AKC17" s="41"/>
      <c r="AKD17" s="41"/>
      <c r="AKE17" s="41"/>
      <c r="AKF17" s="41"/>
      <c r="AKG17" s="41"/>
      <c r="AKH17" s="41"/>
      <c r="AKI17" s="41"/>
      <c r="AKJ17" s="41"/>
      <c r="AKK17" s="41"/>
      <c r="AKL17" s="41"/>
      <c r="AKM17" s="41"/>
      <c r="AKN17" s="41"/>
      <c r="AKO17" s="41"/>
      <c r="AKP17" s="41"/>
      <c r="AKQ17" s="41"/>
      <c r="AKR17" s="41"/>
      <c r="AKS17" s="41"/>
      <c r="AKT17" s="41"/>
      <c r="AKU17" s="41"/>
      <c r="AKV17" s="41"/>
      <c r="AKW17" s="41"/>
      <c r="AKX17" s="41"/>
      <c r="AKY17" s="41"/>
      <c r="AKZ17" s="41"/>
      <c r="ALA17" s="41"/>
      <c r="ALB17" s="41"/>
      <c r="ALC17" s="41"/>
      <c r="ALD17" s="41"/>
      <c r="ALE17" s="41"/>
      <c r="ALF17" s="41"/>
      <c r="ALG17" s="41"/>
      <c r="ALH17" s="41"/>
      <c r="ALI17" s="41"/>
      <c r="ALJ17" s="41"/>
      <c r="ALK17" s="41"/>
      <c r="ALL17" s="41"/>
      <c r="ALM17" s="41"/>
      <c r="ALN17" s="41"/>
      <c r="ALO17" s="41"/>
      <c r="ALP17" s="41"/>
      <c r="ALQ17" s="41"/>
      <c r="ALR17" s="41"/>
      <c r="ALS17" s="41"/>
      <c r="ALT17" s="41"/>
      <c r="ALU17" s="41"/>
      <c r="ALV17" s="41"/>
      <c r="ALW17" s="41"/>
      <c r="ALX17" s="41"/>
      <c r="ALY17" s="41"/>
      <c r="ALZ17" s="41"/>
      <c r="AMA17" s="41"/>
      <c r="AMB17" s="41"/>
      <c r="AMC17" s="41"/>
      <c r="AMD17" s="41"/>
      <c r="AME17" s="41"/>
      <c r="AMF17" s="41"/>
      <c r="AMG17" s="41"/>
      <c r="AMH17" s="41"/>
      <c r="AMI17" s="41"/>
      <c r="AMJ17" s="41"/>
    </row>
    <row r="18" spans="1:1024" s="3" customFormat="1">
      <c r="A18" s="24">
        <v>17</v>
      </c>
      <c r="B18" s="25" t="s">
        <v>53</v>
      </c>
      <c r="C18" s="25" t="s">
        <v>54</v>
      </c>
      <c r="D18" s="25" t="s">
        <v>52</v>
      </c>
      <c r="E18" s="26">
        <v>4</v>
      </c>
      <c r="F18" s="24">
        <v>24</v>
      </c>
      <c r="G18" s="24"/>
      <c r="H18" s="27">
        <f t="shared" si="0"/>
        <v>28</v>
      </c>
      <c r="I18" s="28" t="str">
        <f t="shared" si="1"/>
        <v>Није положио</v>
      </c>
      <c r="J18" s="24">
        <v>4</v>
      </c>
      <c r="K18" s="24"/>
      <c r="L18" s="24"/>
      <c r="M18" s="35"/>
      <c r="N18" s="35"/>
      <c r="O18" s="35"/>
      <c r="P18" s="35"/>
      <c r="Q18" s="35"/>
      <c r="R18" s="35"/>
      <c r="S18" s="35"/>
      <c r="T18" s="35"/>
      <c r="U18" s="35"/>
    </row>
    <row r="19" spans="1:1024" s="42" customFormat="1">
      <c r="A19" s="36">
        <v>18</v>
      </c>
      <c r="B19" s="37" t="s">
        <v>55</v>
      </c>
      <c r="C19" s="37" t="s">
        <v>56</v>
      </c>
      <c r="D19" s="37" t="s">
        <v>57</v>
      </c>
      <c r="E19" s="38">
        <v>4</v>
      </c>
      <c r="F19" s="36">
        <v>21</v>
      </c>
      <c r="G19" s="36">
        <v>5</v>
      </c>
      <c r="H19" s="39">
        <f t="shared" si="0"/>
        <v>30</v>
      </c>
      <c r="I19" s="40" t="str">
        <f t="shared" si="1"/>
        <v>Није положио</v>
      </c>
      <c r="J19" s="36"/>
      <c r="K19" s="36"/>
      <c r="L19" s="36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1"/>
      <c r="FT19" s="41"/>
      <c r="FU19" s="41"/>
      <c r="FV19" s="41"/>
      <c r="FW19" s="41"/>
      <c r="FX19" s="41"/>
      <c r="FY19" s="41"/>
      <c r="FZ19" s="41"/>
      <c r="GA19" s="41"/>
      <c r="GB19" s="41"/>
      <c r="GC19" s="41"/>
      <c r="GD19" s="41"/>
      <c r="GE19" s="41"/>
      <c r="GF19" s="41"/>
      <c r="GG19" s="41"/>
      <c r="GH19" s="41"/>
      <c r="GI19" s="41"/>
      <c r="GJ19" s="41"/>
      <c r="GK19" s="41"/>
      <c r="GL19" s="41"/>
      <c r="GM19" s="41"/>
      <c r="GN19" s="41"/>
      <c r="GO19" s="41"/>
      <c r="GP19" s="41"/>
      <c r="GQ19" s="41"/>
      <c r="GR19" s="41"/>
      <c r="GS19" s="41"/>
      <c r="GT19" s="41"/>
      <c r="GU19" s="41"/>
      <c r="GV19" s="41"/>
      <c r="GW19" s="41"/>
      <c r="GX19" s="41"/>
      <c r="GY19" s="41"/>
      <c r="GZ19" s="41"/>
      <c r="HA19" s="41"/>
      <c r="HB19" s="41"/>
      <c r="HC19" s="41"/>
      <c r="HD19" s="41"/>
      <c r="HE19" s="41"/>
      <c r="HF19" s="41"/>
      <c r="HG19" s="41"/>
      <c r="HH19" s="41"/>
      <c r="HI19" s="41"/>
      <c r="HJ19" s="41"/>
      <c r="HK19" s="41"/>
      <c r="HL19" s="41"/>
      <c r="HM19" s="41"/>
      <c r="HN19" s="41"/>
      <c r="HO19" s="41"/>
      <c r="HP19" s="41"/>
      <c r="HQ19" s="41"/>
      <c r="HR19" s="41"/>
      <c r="HS19" s="41"/>
      <c r="HT19" s="41"/>
      <c r="HU19" s="41"/>
      <c r="HV19" s="41"/>
      <c r="HW19" s="41"/>
      <c r="HX19" s="41"/>
      <c r="HY19" s="41"/>
      <c r="HZ19" s="41"/>
      <c r="IA19" s="41"/>
      <c r="IB19" s="41"/>
      <c r="IC19" s="41"/>
      <c r="ID19" s="41"/>
      <c r="IE19" s="41"/>
      <c r="IF19" s="41"/>
      <c r="IG19" s="41"/>
      <c r="IH19" s="41"/>
      <c r="II19" s="41"/>
      <c r="IJ19" s="41"/>
      <c r="IK19" s="41"/>
      <c r="IL19" s="41"/>
      <c r="IM19" s="41"/>
      <c r="IN19" s="41"/>
      <c r="IO19" s="41"/>
      <c r="IP19" s="41"/>
      <c r="IQ19" s="41"/>
      <c r="IR19" s="41"/>
      <c r="IS19" s="41"/>
      <c r="IT19" s="41"/>
      <c r="IU19" s="41"/>
      <c r="IV19" s="41"/>
      <c r="IW19" s="41"/>
      <c r="IX19" s="41"/>
      <c r="IY19" s="41"/>
      <c r="IZ19" s="41"/>
      <c r="JA19" s="41"/>
      <c r="JB19" s="41"/>
      <c r="JC19" s="41"/>
      <c r="JD19" s="41"/>
      <c r="JE19" s="41"/>
      <c r="JF19" s="41"/>
      <c r="JG19" s="41"/>
      <c r="JH19" s="41"/>
      <c r="JI19" s="41"/>
      <c r="JJ19" s="41"/>
      <c r="JK19" s="41"/>
      <c r="JL19" s="41"/>
      <c r="JM19" s="41"/>
      <c r="JN19" s="41"/>
      <c r="JO19" s="41"/>
      <c r="JP19" s="41"/>
      <c r="JQ19" s="41"/>
      <c r="JR19" s="41"/>
      <c r="JS19" s="41"/>
      <c r="JT19" s="41"/>
      <c r="JU19" s="41"/>
      <c r="JV19" s="41"/>
      <c r="JW19" s="41"/>
      <c r="JX19" s="41"/>
      <c r="JY19" s="41"/>
      <c r="JZ19" s="41"/>
      <c r="KA19" s="41"/>
      <c r="KB19" s="41"/>
      <c r="KC19" s="41"/>
      <c r="KD19" s="41"/>
      <c r="KE19" s="41"/>
      <c r="KF19" s="41"/>
      <c r="KG19" s="41"/>
      <c r="KH19" s="41"/>
      <c r="KI19" s="41"/>
      <c r="KJ19" s="41"/>
      <c r="KK19" s="41"/>
      <c r="KL19" s="41"/>
      <c r="KM19" s="41"/>
      <c r="KN19" s="41"/>
      <c r="KO19" s="41"/>
      <c r="KP19" s="41"/>
      <c r="KQ19" s="41"/>
      <c r="KR19" s="41"/>
      <c r="KS19" s="41"/>
      <c r="KT19" s="41"/>
      <c r="KU19" s="41"/>
      <c r="KV19" s="41"/>
      <c r="KW19" s="41"/>
      <c r="KX19" s="41"/>
      <c r="KY19" s="41"/>
      <c r="KZ19" s="41"/>
      <c r="LA19" s="41"/>
      <c r="LB19" s="41"/>
      <c r="LC19" s="41"/>
      <c r="LD19" s="41"/>
      <c r="LE19" s="41"/>
      <c r="LF19" s="41"/>
      <c r="LG19" s="41"/>
      <c r="LH19" s="41"/>
      <c r="LI19" s="41"/>
      <c r="LJ19" s="41"/>
      <c r="LK19" s="41"/>
      <c r="LL19" s="41"/>
      <c r="LM19" s="41"/>
      <c r="LN19" s="41"/>
      <c r="LO19" s="41"/>
      <c r="LP19" s="41"/>
      <c r="LQ19" s="41"/>
      <c r="LR19" s="41"/>
      <c r="LS19" s="41"/>
      <c r="LT19" s="41"/>
      <c r="LU19" s="41"/>
      <c r="LV19" s="41"/>
      <c r="LW19" s="41"/>
      <c r="LX19" s="41"/>
      <c r="LY19" s="41"/>
      <c r="LZ19" s="41"/>
      <c r="MA19" s="41"/>
      <c r="MB19" s="41"/>
      <c r="MC19" s="41"/>
      <c r="MD19" s="41"/>
      <c r="ME19" s="41"/>
      <c r="MF19" s="41"/>
      <c r="MG19" s="41"/>
      <c r="MH19" s="41"/>
      <c r="MI19" s="41"/>
      <c r="MJ19" s="41"/>
      <c r="MK19" s="41"/>
      <c r="ML19" s="41"/>
      <c r="MM19" s="41"/>
      <c r="MN19" s="41"/>
      <c r="MO19" s="41"/>
      <c r="MP19" s="41"/>
      <c r="MQ19" s="41"/>
      <c r="MR19" s="41"/>
      <c r="MS19" s="41"/>
      <c r="MT19" s="41"/>
      <c r="MU19" s="41"/>
      <c r="MV19" s="41"/>
      <c r="MW19" s="41"/>
      <c r="MX19" s="41"/>
      <c r="MY19" s="41"/>
      <c r="MZ19" s="41"/>
      <c r="NA19" s="41"/>
      <c r="NB19" s="41"/>
      <c r="NC19" s="41"/>
      <c r="ND19" s="41"/>
      <c r="NE19" s="41"/>
      <c r="NF19" s="41"/>
      <c r="NG19" s="41"/>
      <c r="NH19" s="41"/>
      <c r="NI19" s="41"/>
      <c r="NJ19" s="41"/>
      <c r="NK19" s="41"/>
      <c r="NL19" s="41"/>
      <c r="NM19" s="41"/>
      <c r="NN19" s="41"/>
      <c r="NO19" s="41"/>
      <c r="NP19" s="41"/>
      <c r="NQ19" s="41"/>
      <c r="NR19" s="41"/>
      <c r="NS19" s="41"/>
      <c r="NT19" s="41"/>
      <c r="NU19" s="41"/>
      <c r="NV19" s="41"/>
      <c r="NW19" s="41"/>
      <c r="NX19" s="41"/>
      <c r="NY19" s="41"/>
      <c r="NZ19" s="41"/>
      <c r="OA19" s="41"/>
      <c r="OB19" s="41"/>
      <c r="OC19" s="41"/>
      <c r="OD19" s="41"/>
      <c r="OE19" s="41"/>
      <c r="OF19" s="41"/>
      <c r="OG19" s="41"/>
      <c r="OH19" s="41"/>
      <c r="OI19" s="41"/>
      <c r="OJ19" s="41"/>
      <c r="OK19" s="41"/>
      <c r="OL19" s="41"/>
      <c r="OM19" s="41"/>
      <c r="ON19" s="41"/>
      <c r="OO19" s="41"/>
      <c r="OP19" s="41"/>
      <c r="OQ19" s="41"/>
      <c r="OR19" s="41"/>
      <c r="OS19" s="41"/>
      <c r="OT19" s="41"/>
      <c r="OU19" s="41"/>
      <c r="OV19" s="41"/>
      <c r="OW19" s="41"/>
      <c r="OX19" s="41"/>
      <c r="OY19" s="41"/>
      <c r="OZ19" s="41"/>
      <c r="PA19" s="41"/>
      <c r="PB19" s="41"/>
      <c r="PC19" s="41"/>
      <c r="PD19" s="41"/>
      <c r="PE19" s="41"/>
      <c r="PF19" s="41"/>
      <c r="PG19" s="41"/>
      <c r="PH19" s="41"/>
      <c r="PI19" s="41"/>
      <c r="PJ19" s="41"/>
      <c r="PK19" s="41"/>
      <c r="PL19" s="41"/>
      <c r="PM19" s="41"/>
      <c r="PN19" s="41"/>
      <c r="PO19" s="41"/>
      <c r="PP19" s="41"/>
      <c r="PQ19" s="41"/>
      <c r="PR19" s="41"/>
      <c r="PS19" s="41"/>
      <c r="PT19" s="41"/>
      <c r="PU19" s="41"/>
      <c r="PV19" s="41"/>
      <c r="PW19" s="41"/>
      <c r="PX19" s="41"/>
      <c r="PY19" s="41"/>
      <c r="PZ19" s="41"/>
      <c r="QA19" s="41"/>
      <c r="QB19" s="41"/>
      <c r="QC19" s="41"/>
      <c r="QD19" s="41"/>
      <c r="QE19" s="41"/>
      <c r="QF19" s="41"/>
      <c r="QG19" s="41"/>
      <c r="QH19" s="41"/>
      <c r="QI19" s="41"/>
      <c r="QJ19" s="41"/>
      <c r="QK19" s="41"/>
      <c r="QL19" s="41"/>
      <c r="QM19" s="41"/>
      <c r="QN19" s="41"/>
      <c r="QO19" s="41"/>
      <c r="QP19" s="41"/>
      <c r="QQ19" s="41"/>
      <c r="QR19" s="41"/>
      <c r="QS19" s="41"/>
      <c r="QT19" s="41"/>
      <c r="QU19" s="41"/>
      <c r="QV19" s="41"/>
      <c r="QW19" s="41"/>
      <c r="QX19" s="41"/>
      <c r="QY19" s="41"/>
      <c r="QZ19" s="41"/>
      <c r="RA19" s="41"/>
      <c r="RB19" s="41"/>
      <c r="RC19" s="41"/>
      <c r="RD19" s="41"/>
      <c r="RE19" s="41"/>
      <c r="RF19" s="41"/>
      <c r="RG19" s="41"/>
      <c r="RH19" s="41"/>
      <c r="RI19" s="41"/>
      <c r="RJ19" s="41"/>
      <c r="RK19" s="41"/>
      <c r="RL19" s="41"/>
      <c r="RM19" s="41"/>
      <c r="RN19" s="41"/>
      <c r="RO19" s="41"/>
      <c r="RP19" s="41"/>
      <c r="RQ19" s="41"/>
      <c r="RR19" s="41"/>
      <c r="RS19" s="41"/>
      <c r="RT19" s="41"/>
      <c r="RU19" s="41"/>
      <c r="RV19" s="41"/>
      <c r="RW19" s="41"/>
      <c r="RX19" s="41"/>
      <c r="RY19" s="41"/>
      <c r="RZ19" s="41"/>
      <c r="SA19" s="41"/>
      <c r="SB19" s="41"/>
      <c r="SC19" s="41"/>
      <c r="SD19" s="41"/>
      <c r="SE19" s="41"/>
      <c r="SF19" s="41"/>
      <c r="SG19" s="41"/>
      <c r="SH19" s="41"/>
      <c r="SI19" s="41"/>
      <c r="SJ19" s="41"/>
      <c r="SK19" s="41"/>
      <c r="SL19" s="41"/>
      <c r="SM19" s="41"/>
      <c r="SN19" s="41"/>
      <c r="SO19" s="41"/>
      <c r="SP19" s="41"/>
      <c r="SQ19" s="41"/>
      <c r="SR19" s="41"/>
      <c r="SS19" s="41"/>
      <c r="ST19" s="41"/>
      <c r="SU19" s="41"/>
      <c r="SV19" s="41"/>
      <c r="SW19" s="41"/>
      <c r="SX19" s="41"/>
      <c r="SY19" s="41"/>
      <c r="SZ19" s="41"/>
      <c r="TA19" s="41"/>
      <c r="TB19" s="41"/>
      <c r="TC19" s="41"/>
      <c r="TD19" s="41"/>
      <c r="TE19" s="41"/>
      <c r="TF19" s="41"/>
      <c r="TG19" s="41"/>
      <c r="TH19" s="41"/>
      <c r="TI19" s="41"/>
      <c r="TJ19" s="41"/>
      <c r="TK19" s="41"/>
      <c r="TL19" s="41"/>
      <c r="TM19" s="41"/>
      <c r="TN19" s="41"/>
      <c r="TO19" s="41"/>
      <c r="TP19" s="41"/>
      <c r="TQ19" s="41"/>
      <c r="TR19" s="41"/>
      <c r="TS19" s="41"/>
      <c r="TT19" s="41"/>
      <c r="TU19" s="41"/>
      <c r="TV19" s="41"/>
      <c r="TW19" s="41"/>
      <c r="TX19" s="41"/>
      <c r="TY19" s="41"/>
      <c r="TZ19" s="41"/>
      <c r="UA19" s="41"/>
      <c r="UB19" s="41"/>
      <c r="UC19" s="41"/>
      <c r="UD19" s="41"/>
      <c r="UE19" s="41"/>
      <c r="UF19" s="41"/>
      <c r="UG19" s="41"/>
      <c r="UH19" s="41"/>
      <c r="UI19" s="41"/>
      <c r="UJ19" s="41"/>
      <c r="UK19" s="41"/>
      <c r="UL19" s="41"/>
      <c r="UM19" s="41"/>
      <c r="UN19" s="41"/>
      <c r="UO19" s="41"/>
      <c r="UP19" s="41"/>
      <c r="UQ19" s="41"/>
      <c r="UR19" s="41"/>
      <c r="US19" s="41"/>
      <c r="UT19" s="41"/>
      <c r="UU19" s="41"/>
      <c r="UV19" s="41"/>
      <c r="UW19" s="41"/>
      <c r="UX19" s="41"/>
      <c r="UY19" s="41"/>
      <c r="UZ19" s="41"/>
      <c r="VA19" s="41"/>
      <c r="VB19" s="41"/>
      <c r="VC19" s="41"/>
      <c r="VD19" s="41"/>
      <c r="VE19" s="41"/>
      <c r="VF19" s="41"/>
      <c r="VG19" s="41"/>
      <c r="VH19" s="41"/>
      <c r="VI19" s="41"/>
      <c r="VJ19" s="41"/>
      <c r="VK19" s="41"/>
      <c r="VL19" s="41"/>
      <c r="VM19" s="41"/>
      <c r="VN19" s="41"/>
      <c r="VO19" s="41"/>
      <c r="VP19" s="41"/>
      <c r="VQ19" s="41"/>
      <c r="VR19" s="41"/>
      <c r="VS19" s="41"/>
      <c r="VT19" s="41"/>
      <c r="VU19" s="41"/>
      <c r="VV19" s="41"/>
      <c r="VW19" s="41"/>
      <c r="VX19" s="41"/>
      <c r="VY19" s="41"/>
      <c r="VZ19" s="41"/>
      <c r="WA19" s="41"/>
      <c r="WB19" s="41"/>
      <c r="WC19" s="41"/>
      <c r="WD19" s="41"/>
      <c r="WE19" s="41"/>
      <c r="WF19" s="41"/>
      <c r="WG19" s="41"/>
      <c r="WH19" s="41"/>
      <c r="WI19" s="41"/>
      <c r="WJ19" s="41"/>
      <c r="WK19" s="41"/>
      <c r="WL19" s="41"/>
      <c r="WM19" s="41"/>
      <c r="WN19" s="41"/>
      <c r="WO19" s="41"/>
      <c r="WP19" s="41"/>
      <c r="WQ19" s="41"/>
      <c r="WR19" s="41"/>
      <c r="WS19" s="41"/>
      <c r="WT19" s="41"/>
      <c r="WU19" s="41"/>
      <c r="WV19" s="41"/>
      <c r="WW19" s="41"/>
      <c r="WX19" s="41"/>
      <c r="WY19" s="41"/>
      <c r="WZ19" s="41"/>
      <c r="XA19" s="41"/>
      <c r="XB19" s="41"/>
      <c r="XC19" s="41"/>
      <c r="XD19" s="41"/>
      <c r="XE19" s="41"/>
      <c r="XF19" s="41"/>
      <c r="XG19" s="41"/>
      <c r="XH19" s="41"/>
      <c r="XI19" s="41"/>
      <c r="XJ19" s="41"/>
      <c r="XK19" s="41"/>
      <c r="XL19" s="41"/>
      <c r="XM19" s="41"/>
      <c r="XN19" s="41"/>
      <c r="XO19" s="41"/>
      <c r="XP19" s="41"/>
      <c r="XQ19" s="41"/>
      <c r="XR19" s="41"/>
      <c r="XS19" s="41"/>
      <c r="XT19" s="41"/>
      <c r="XU19" s="41"/>
      <c r="XV19" s="41"/>
      <c r="XW19" s="41"/>
      <c r="XX19" s="41"/>
      <c r="XY19" s="41"/>
      <c r="XZ19" s="41"/>
      <c r="YA19" s="41"/>
      <c r="YB19" s="41"/>
      <c r="YC19" s="41"/>
      <c r="YD19" s="41"/>
      <c r="YE19" s="41"/>
      <c r="YF19" s="41"/>
      <c r="YG19" s="41"/>
      <c r="YH19" s="41"/>
      <c r="YI19" s="41"/>
      <c r="YJ19" s="41"/>
      <c r="YK19" s="41"/>
      <c r="YL19" s="41"/>
      <c r="YM19" s="41"/>
      <c r="YN19" s="41"/>
      <c r="YO19" s="41"/>
      <c r="YP19" s="41"/>
      <c r="YQ19" s="41"/>
      <c r="YR19" s="41"/>
      <c r="YS19" s="41"/>
      <c r="YT19" s="41"/>
      <c r="YU19" s="41"/>
      <c r="YV19" s="41"/>
      <c r="YW19" s="41"/>
      <c r="YX19" s="41"/>
      <c r="YY19" s="41"/>
      <c r="YZ19" s="41"/>
      <c r="ZA19" s="41"/>
      <c r="ZB19" s="41"/>
      <c r="ZC19" s="41"/>
      <c r="ZD19" s="41"/>
      <c r="ZE19" s="41"/>
      <c r="ZF19" s="41"/>
      <c r="ZG19" s="41"/>
      <c r="ZH19" s="41"/>
      <c r="ZI19" s="41"/>
      <c r="ZJ19" s="41"/>
      <c r="ZK19" s="41"/>
      <c r="ZL19" s="41"/>
      <c r="ZM19" s="41"/>
      <c r="ZN19" s="41"/>
      <c r="ZO19" s="41"/>
      <c r="ZP19" s="41"/>
      <c r="ZQ19" s="41"/>
      <c r="ZR19" s="41"/>
      <c r="ZS19" s="41"/>
      <c r="ZT19" s="41"/>
      <c r="ZU19" s="41"/>
      <c r="ZV19" s="41"/>
      <c r="ZW19" s="41"/>
      <c r="ZX19" s="41"/>
      <c r="ZY19" s="41"/>
      <c r="ZZ19" s="41"/>
      <c r="AAA19" s="41"/>
      <c r="AAB19" s="41"/>
      <c r="AAC19" s="41"/>
      <c r="AAD19" s="41"/>
      <c r="AAE19" s="41"/>
      <c r="AAF19" s="41"/>
      <c r="AAG19" s="41"/>
      <c r="AAH19" s="41"/>
      <c r="AAI19" s="41"/>
      <c r="AAJ19" s="41"/>
      <c r="AAK19" s="41"/>
      <c r="AAL19" s="41"/>
      <c r="AAM19" s="41"/>
      <c r="AAN19" s="41"/>
      <c r="AAO19" s="41"/>
      <c r="AAP19" s="41"/>
      <c r="AAQ19" s="41"/>
      <c r="AAR19" s="41"/>
      <c r="AAS19" s="41"/>
      <c r="AAT19" s="41"/>
      <c r="AAU19" s="41"/>
      <c r="AAV19" s="41"/>
      <c r="AAW19" s="41"/>
      <c r="AAX19" s="41"/>
      <c r="AAY19" s="41"/>
      <c r="AAZ19" s="41"/>
      <c r="ABA19" s="41"/>
      <c r="ABB19" s="41"/>
      <c r="ABC19" s="41"/>
      <c r="ABD19" s="41"/>
      <c r="ABE19" s="41"/>
      <c r="ABF19" s="41"/>
      <c r="ABG19" s="41"/>
      <c r="ABH19" s="41"/>
      <c r="ABI19" s="41"/>
      <c r="ABJ19" s="41"/>
      <c r="ABK19" s="41"/>
      <c r="ABL19" s="41"/>
      <c r="ABM19" s="41"/>
      <c r="ABN19" s="41"/>
      <c r="ABO19" s="41"/>
      <c r="ABP19" s="41"/>
      <c r="ABQ19" s="41"/>
      <c r="ABR19" s="41"/>
      <c r="ABS19" s="41"/>
      <c r="ABT19" s="41"/>
      <c r="ABU19" s="41"/>
      <c r="ABV19" s="41"/>
      <c r="ABW19" s="41"/>
      <c r="ABX19" s="41"/>
      <c r="ABY19" s="41"/>
      <c r="ABZ19" s="41"/>
      <c r="ACA19" s="41"/>
      <c r="ACB19" s="41"/>
      <c r="ACC19" s="41"/>
      <c r="ACD19" s="41"/>
      <c r="ACE19" s="41"/>
      <c r="ACF19" s="41"/>
      <c r="ACG19" s="41"/>
      <c r="ACH19" s="41"/>
      <c r="ACI19" s="41"/>
      <c r="ACJ19" s="41"/>
      <c r="ACK19" s="41"/>
      <c r="ACL19" s="41"/>
      <c r="ACM19" s="41"/>
      <c r="ACN19" s="41"/>
      <c r="ACO19" s="41"/>
      <c r="ACP19" s="41"/>
      <c r="ACQ19" s="41"/>
      <c r="ACR19" s="41"/>
      <c r="ACS19" s="41"/>
      <c r="ACT19" s="41"/>
      <c r="ACU19" s="41"/>
      <c r="ACV19" s="41"/>
      <c r="ACW19" s="41"/>
      <c r="ACX19" s="41"/>
      <c r="ACY19" s="41"/>
      <c r="ACZ19" s="41"/>
      <c r="ADA19" s="41"/>
      <c r="ADB19" s="41"/>
      <c r="ADC19" s="41"/>
      <c r="ADD19" s="41"/>
      <c r="ADE19" s="41"/>
      <c r="ADF19" s="41"/>
      <c r="ADG19" s="41"/>
      <c r="ADH19" s="41"/>
      <c r="ADI19" s="41"/>
      <c r="ADJ19" s="41"/>
      <c r="ADK19" s="41"/>
      <c r="ADL19" s="41"/>
      <c r="ADM19" s="41"/>
      <c r="ADN19" s="41"/>
      <c r="ADO19" s="41"/>
      <c r="ADP19" s="41"/>
      <c r="ADQ19" s="41"/>
      <c r="ADR19" s="41"/>
      <c r="ADS19" s="41"/>
      <c r="ADT19" s="41"/>
      <c r="ADU19" s="41"/>
      <c r="ADV19" s="41"/>
      <c r="ADW19" s="41"/>
      <c r="ADX19" s="41"/>
      <c r="ADY19" s="41"/>
      <c r="ADZ19" s="41"/>
      <c r="AEA19" s="41"/>
      <c r="AEB19" s="41"/>
      <c r="AEC19" s="41"/>
      <c r="AED19" s="41"/>
      <c r="AEE19" s="41"/>
      <c r="AEF19" s="41"/>
      <c r="AEG19" s="41"/>
      <c r="AEH19" s="41"/>
      <c r="AEI19" s="41"/>
      <c r="AEJ19" s="41"/>
      <c r="AEK19" s="41"/>
      <c r="AEL19" s="41"/>
      <c r="AEM19" s="41"/>
      <c r="AEN19" s="41"/>
      <c r="AEO19" s="41"/>
      <c r="AEP19" s="41"/>
      <c r="AEQ19" s="41"/>
      <c r="AER19" s="41"/>
      <c r="AES19" s="41"/>
      <c r="AET19" s="41"/>
      <c r="AEU19" s="41"/>
      <c r="AEV19" s="41"/>
      <c r="AEW19" s="41"/>
      <c r="AEX19" s="41"/>
      <c r="AEY19" s="41"/>
      <c r="AEZ19" s="41"/>
      <c r="AFA19" s="41"/>
      <c r="AFB19" s="41"/>
      <c r="AFC19" s="41"/>
      <c r="AFD19" s="41"/>
      <c r="AFE19" s="41"/>
      <c r="AFF19" s="41"/>
      <c r="AFG19" s="41"/>
      <c r="AFH19" s="41"/>
      <c r="AFI19" s="41"/>
      <c r="AFJ19" s="41"/>
      <c r="AFK19" s="41"/>
      <c r="AFL19" s="41"/>
      <c r="AFM19" s="41"/>
      <c r="AFN19" s="41"/>
      <c r="AFO19" s="41"/>
      <c r="AFP19" s="41"/>
      <c r="AFQ19" s="41"/>
      <c r="AFR19" s="41"/>
      <c r="AFS19" s="41"/>
      <c r="AFT19" s="41"/>
      <c r="AFU19" s="41"/>
      <c r="AFV19" s="41"/>
      <c r="AFW19" s="41"/>
      <c r="AFX19" s="41"/>
      <c r="AFY19" s="41"/>
      <c r="AFZ19" s="41"/>
      <c r="AGA19" s="41"/>
      <c r="AGB19" s="41"/>
      <c r="AGC19" s="41"/>
      <c r="AGD19" s="41"/>
      <c r="AGE19" s="41"/>
      <c r="AGF19" s="41"/>
      <c r="AGG19" s="41"/>
      <c r="AGH19" s="41"/>
      <c r="AGI19" s="41"/>
      <c r="AGJ19" s="41"/>
      <c r="AGK19" s="41"/>
      <c r="AGL19" s="41"/>
      <c r="AGM19" s="41"/>
      <c r="AGN19" s="41"/>
      <c r="AGO19" s="41"/>
      <c r="AGP19" s="41"/>
      <c r="AGQ19" s="41"/>
      <c r="AGR19" s="41"/>
      <c r="AGS19" s="41"/>
      <c r="AGT19" s="41"/>
      <c r="AGU19" s="41"/>
      <c r="AGV19" s="41"/>
      <c r="AGW19" s="41"/>
      <c r="AGX19" s="41"/>
      <c r="AGY19" s="41"/>
      <c r="AGZ19" s="41"/>
      <c r="AHA19" s="41"/>
      <c r="AHB19" s="41"/>
      <c r="AHC19" s="41"/>
      <c r="AHD19" s="41"/>
      <c r="AHE19" s="41"/>
      <c r="AHF19" s="41"/>
      <c r="AHG19" s="41"/>
      <c r="AHH19" s="41"/>
      <c r="AHI19" s="41"/>
      <c r="AHJ19" s="41"/>
      <c r="AHK19" s="41"/>
      <c r="AHL19" s="41"/>
      <c r="AHM19" s="41"/>
      <c r="AHN19" s="41"/>
      <c r="AHO19" s="41"/>
      <c r="AHP19" s="41"/>
      <c r="AHQ19" s="41"/>
      <c r="AHR19" s="41"/>
      <c r="AHS19" s="41"/>
      <c r="AHT19" s="41"/>
      <c r="AHU19" s="41"/>
      <c r="AHV19" s="41"/>
      <c r="AHW19" s="41"/>
      <c r="AHX19" s="41"/>
      <c r="AHY19" s="41"/>
      <c r="AHZ19" s="41"/>
      <c r="AIA19" s="41"/>
      <c r="AIB19" s="41"/>
      <c r="AIC19" s="41"/>
      <c r="AID19" s="41"/>
      <c r="AIE19" s="41"/>
      <c r="AIF19" s="41"/>
      <c r="AIG19" s="41"/>
      <c r="AIH19" s="41"/>
      <c r="AII19" s="41"/>
      <c r="AIJ19" s="41"/>
      <c r="AIK19" s="41"/>
      <c r="AIL19" s="41"/>
      <c r="AIM19" s="41"/>
      <c r="AIN19" s="41"/>
      <c r="AIO19" s="41"/>
      <c r="AIP19" s="41"/>
      <c r="AIQ19" s="41"/>
      <c r="AIR19" s="41"/>
      <c r="AIS19" s="41"/>
      <c r="AIT19" s="41"/>
      <c r="AIU19" s="41"/>
      <c r="AIV19" s="41"/>
      <c r="AIW19" s="41"/>
      <c r="AIX19" s="41"/>
      <c r="AIY19" s="41"/>
      <c r="AIZ19" s="41"/>
      <c r="AJA19" s="41"/>
      <c r="AJB19" s="41"/>
      <c r="AJC19" s="41"/>
      <c r="AJD19" s="41"/>
      <c r="AJE19" s="41"/>
      <c r="AJF19" s="41"/>
      <c r="AJG19" s="41"/>
      <c r="AJH19" s="41"/>
      <c r="AJI19" s="41"/>
      <c r="AJJ19" s="41"/>
      <c r="AJK19" s="41"/>
      <c r="AJL19" s="41"/>
      <c r="AJM19" s="41"/>
      <c r="AJN19" s="41"/>
      <c r="AJO19" s="41"/>
      <c r="AJP19" s="41"/>
      <c r="AJQ19" s="41"/>
      <c r="AJR19" s="41"/>
      <c r="AJS19" s="41"/>
      <c r="AJT19" s="41"/>
      <c r="AJU19" s="41"/>
      <c r="AJV19" s="41"/>
      <c r="AJW19" s="41"/>
      <c r="AJX19" s="41"/>
      <c r="AJY19" s="41"/>
      <c r="AJZ19" s="41"/>
      <c r="AKA19" s="41"/>
      <c r="AKB19" s="41"/>
      <c r="AKC19" s="41"/>
      <c r="AKD19" s="41"/>
      <c r="AKE19" s="41"/>
      <c r="AKF19" s="41"/>
      <c r="AKG19" s="41"/>
      <c r="AKH19" s="41"/>
      <c r="AKI19" s="41"/>
      <c r="AKJ19" s="41"/>
      <c r="AKK19" s="41"/>
      <c r="AKL19" s="41"/>
      <c r="AKM19" s="41"/>
      <c r="AKN19" s="41"/>
      <c r="AKO19" s="41"/>
      <c r="AKP19" s="41"/>
      <c r="AKQ19" s="41"/>
      <c r="AKR19" s="41"/>
      <c r="AKS19" s="41"/>
      <c r="AKT19" s="41"/>
      <c r="AKU19" s="41"/>
      <c r="AKV19" s="41"/>
      <c r="AKW19" s="41"/>
      <c r="AKX19" s="41"/>
      <c r="AKY19" s="41"/>
      <c r="AKZ19" s="41"/>
      <c r="ALA19" s="41"/>
      <c r="ALB19" s="41"/>
      <c r="ALC19" s="41"/>
      <c r="ALD19" s="41"/>
      <c r="ALE19" s="41"/>
      <c r="ALF19" s="41"/>
      <c r="ALG19" s="41"/>
      <c r="ALH19" s="41"/>
      <c r="ALI19" s="41"/>
      <c r="ALJ19" s="41"/>
      <c r="ALK19" s="41"/>
      <c r="ALL19" s="41"/>
      <c r="ALM19" s="41"/>
      <c r="ALN19" s="41"/>
      <c r="ALO19" s="41"/>
      <c r="ALP19" s="41"/>
      <c r="ALQ19" s="41"/>
      <c r="ALR19" s="41"/>
      <c r="ALS19" s="41"/>
      <c r="ALT19" s="41"/>
      <c r="ALU19" s="41"/>
      <c r="ALV19" s="41"/>
      <c r="ALW19" s="41"/>
      <c r="ALX19" s="41"/>
      <c r="ALY19" s="41"/>
      <c r="ALZ19" s="41"/>
      <c r="AMA19" s="41"/>
      <c r="AMB19" s="41"/>
      <c r="AMC19" s="41"/>
      <c r="AMD19" s="41"/>
      <c r="AME19" s="41"/>
      <c r="AMF19" s="41"/>
      <c r="AMG19" s="41"/>
      <c r="AMH19" s="41"/>
      <c r="AMI19" s="41"/>
      <c r="AMJ19" s="41"/>
    </row>
    <row r="20" spans="1:1024">
      <c r="A20" s="19">
        <v>19</v>
      </c>
      <c r="B20" s="20" t="s">
        <v>58</v>
      </c>
      <c r="C20" s="20" t="s">
        <v>56</v>
      </c>
      <c r="D20" s="20" t="s">
        <v>59</v>
      </c>
      <c r="E20" s="21">
        <v>4</v>
      </c>
      <c r="F20" s="19"/>
      <c r="G20" s="19"/>
      <c r="H20" s="22">
        <f t="shared" si="0"/>
        <v>4</v>
      </c>
      <c r="I20" s="23" t="str">
        <f t="shared" si="1"/>
        <v>Није положио</v>
      </c>
      <c r="J20" s="19"/>
      <c r="K20" s="19"/>
      <c r="L20" s="19"/>
    </row>
    <row r="21" spans="1:1024">
      <c r="A21" s="19">
        <v>20</v>
      </c>
      <c r="B21" s="20" t="s">
        <v>60</v>
      </c>
      <c r="C21" s="20" t="s">
        <v>61</v>
      </c>
      <c r="D21" s="20" t="s">
        <v>62</v>
      </c>
      <c r="E21" s="21">
        <v>4</v>
      </c>
      <c r="F21" s="19"/>
      <c r="G21" s="19"/>
      <c r="H21" s="22">
        <f t="shared" si="0"/>
        <v>4</v>
      </c>
      <c r="I21" s="23" t="str">
        <f t="shared" si="1"/>
        <v>Није положио</v>
      </c>
      <c r="J21" s="19"/>
      <c r="K21" s="19"/>
      <c r="L21" s="19"/>
    </row>
    <row r="22" spans="1:1024">
      <c r="A22" s="19">
        <v>21</v>
      </c>
      <c r="B22" s="20" t="s">
        <v>63</v>
      </c>
      <c r="C22" s="20" t="s">
        <v>64</v>
      </c>
      <c r="D22" s="20" t="s">
        <v>65</v>
      </c>
      <c r="E22" s="21">
        <v>4</v>
      </c>
      <c r="F22" s="19"/>
      <c r="G22" s="19"/>
      <c r="H22" s="22">
        <f t="shared" si="0"/>
        <v>4</v>
      </c>
      <c r="I22" s="23" t="str">
        <f t="shared" si="1"/>
        <v>Није положио</v>
      </c>
      <c r="J22" s="19"/>
      <c r="K22" s="19"/>
      <c r="L22" s="19"/>
    </row>
    <row r="23" spans="1:1024" s="42" customFormat="1">
      <c r="A23" s="36">
        <v>22</v>
      </c>
      <c r="B23" s="37" t="s">
        <v>66</v>
      </c>
      <c r="C23" s="37" t="s">
        <v>51</v>
      </c>
      <c r="D23" s="37" t="s">
        <v>67</v>
      </c>
      <c r="E23" s="38">
        <v>4</v>
      </c>
      <c r="F23" s="36">
        <v>36</v>
      </c>
      <c r="G23" s="36">
        <v>11</v>
      </c>
      <c r="H23" s="39">
        <f t="shared" si="0"/>
        <v>51</v>
      </c>
      <c r="I23" s="40">
        <f t="shared" si="1"/>
        <v>6</v>
      </c>
      <c r="J23" s="36"/>
      <c r="K23" s="36"/>
      <c r="L23" s="36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/>
      <c r="FS23" s="41"/>
      <c r="FT23" s="41"/>
      <c r="FU23" s="41"/>
      <c r="FV23" s="41"/>
      <c r="FW23" s="41"/>
      <c r="FX23" s="41"/>
      <c r="FY23" s="41"/>
      <c r="FZ23" s="41"/>
      <c r="GA23" s="41"/>
      <c r="GB23" s="41"/>
      <c r="GC23" s="41"/>
      <c r="GD23" s="41"/>
      <c r="GE23" s="41"/>
      <c r="GF23" s="41"/>
      <c r="GG23" s="41"/>
      <c r="GH23" s="41"/>
      <c r="GI23" s="41"/>
      <c r="GJ23" s="41"/>
      <c r="GK23" s="41"/>
      <c r="GL23" s="41"/>
      <c r="GM23" s="41"/>
      <c r="GN23" s="41"/>
      <c r="GO23" s="41"/>
      <c r="GP23" s="41"/>
      <c r="GQ23" s="41"/>
      <c r="GR23" s="41"/>
      <c r="GS23" s="41"/>
      <c r="GT23" s="41"/>
      <c r="GU23" s="41"/>
      <c r="GV23" s="41"/>
      <c r="GW23" s="41"/>
      <c r="GX23" s="41"/>
      <c r="GY23" s="41"/>
      <c r="GZ23" s="41"/>
      <c r="HA23" s="41"/>
      <c r="HB23" s="41"/>
      <c r="HC23" s="41"/>
      <c r="HD23" s="41"/>
      <c r="HE23" s="41"/>
      <c r="HF23" s="41"/>
      <c r="HG23" s="41"/>
      <c r="HH23" s="41"/>
      <c r="HI23" s="41"/>
      <c r="HJ23" s="41"/>
      <c r="HK23" s="41"/>
      <c r="HL23" s="41"/>
      <c r="HM23" s="41"/>
      <c r="HN23" s="41"/>
      <c r="HO23" s="41"/>
      <c r="HP23" s="41"/>
      <c r="HQ23" s="41"/>
      <c r="HR23" s="41"/>
      <c r="HS23" s="41"/>
      <c r="HT23" s="41"/>
      <c r="HU23" s="41"/>
      <c r="HV23" s="41"/>
      <c r="HW23" s="41"/>
      <c r="HX23" s="41"/>
      <c r="HY23" s="41"/>
      <c r="HZ23" s="41"/>
      <c r="IA23" s="41"/>
      <c r="IB23" s="41"/>
      <c r="IC23" s="41"/>
      <c r="ID23" s="41"/>
      <c r="IE23" s="41"/>
      <c r="IF23" s="41"/>
      <c r="IG23" s="41"/>
      <c r="IH23" s="41"/>
      <c r="II23" s="41"/>
      <c r="IJ23" s="41"/>
      <c r="IK23" s="41"/>
      <c r="IL23" s="41"/>
      <c r="IM23" s="41"/>
      <c r="IN23" s="41"/>
      <c r="IO23" s="41"/>
      <c r="IP23" s="41"/>
      <c r="IQ23" s="41"/>
      <c r="IR23" s="41"/>
      <c r="IS23" s="41"/>
      <c r="IT23" s="41"/>
      <c r="IU23" s="41"/>
      <c r="IV23" s="41"/>
      <c r="IW23" s="41"/>
      <c r="IX23" s="41"/>
      <c r="IY23" s="41"/>
      <c r="IZ23" s="41"/>
      <c r="JA23" s="41"/>
      <c r="JB23" s="41"/>
      <c r="JC23" s="41"/>
      <c r="JD23" s="41"/>
      <c r="JE23" s="41"/>
      <c r="JF23" s="41"/>
      <c r="JG23" s="41"/>
      <c r="JH23" s="41"/>
      <c r="JI23" s="41"/>
      <c r="JJ23" s="41"/>
      <c r="JK23" s="41"/>
      <c r="JL23" s="41"/>
      <c r="JM23" s="41"/>
      <c r="JN23" s="41"/>
      <c r="JO23" s="41"/>
      <c r="JP23" s="41"/>
      <c r="JQ23" s="41"/>
      <c r="JR23" s="41"/>
      <c r="JS23" s="41"/>
      <c r="JT23" s="41"/>
      <c r="JU23" s="41"/>
      <c r="JV23" s="41"/>
      <c r="JW23" s="41"/>
      <c r="JX23" s="41"/>
      <c r="JY23" s="41"/>
      <c r="JZ23" s="41"/>
      <c r="KA23" s="41"/>
      <c r="KB23" s="41"/>
      <c r="KC23" s="41"/>
      <c r="KD23" s="41"/>
      <c r="KE23" s="41"/>
      <c r="KF23" s="41"/>
      <c r="KG23" s="41"/>
      <c r="KH23" s="41"/>
      <c r="KI23" s="41"/>
      <c r="KJ23" s="41"/>
      <c r="KK23" s="41"/>
      <c r="KL23" s="41"/>
      <c r="KM23" s="41"/>
      <c r="KN23" s="41"/>
      <c r="KO23" s="41"/>
      <c r="KP23" s="41"/>
      <c r="KQ23" s="41"/>
      <c r="KR23" s="41"/>
      <c r="KS23" s="41"/>
      <c r="KT23" s="41"/>
      <c r="KU23" s="41"/>
      <c r="KV23" s="41"/>
      <c r="KW23" s="41"/>
      <c r="KX23" s="41"/>
      <c r="KY23" s="41"/>
      <c r="KZ23" s="41"/>
      <c r="LA23" s="41"/>
      <c r="LB23" s="41"/>
      <c r="LC23" s="41"/>
      <c r="LD23" s="41"/>
      <c r="LE23" s="41"/>
      <c r="LF23" s="41"/>
      <c r="LG23" s="41"/>
      <c r="LH23" s="41"/>
      <c r="LI23" s="41"/>
      <c r="LJ23" s="41"/>
      <c r="LK23" s="41"/>
      <c r="LL23" s="41"/>
      <c r="LM23" s="41"/>
      <c r="LN23" s="41"/>
      <c r="LO23" s="41"/>
      <c r="LP23" s="41"/>
      <c r="LQ23" s="41"/>
      <c r="LR23" s="41"/>
      <c r="LS23" s="41"/>
      <c r="LT23" s="41"/>
      <c r="LU23" s="41"/>
      <c r="LV23" s="41"/>
      <c r="LW23" s="41"/>
      <c r="LX23" s="41"/>
      <c r="LY23" s="41"/>
      <c r="LZ23" s="41"/>
      <c r="MA23" s="41"/>
      <c r="MB23" s="41"/>
      <c r="MC23" s="41"/>
      <c r="MD23" s="41"/>
      <c r="ME23" s="41"/>
      <c r="MF23" s="41"/>
      <c r="MG23" s="41"/>
      <c r="MH23" s="41"/>
      <c r="MI23" s="41"/>
      <c r="MJ23" s="41"/>
      <c r="MK23" s="41"/>
      <c r="ML23" s="41"/>
      <c r="MM23" s="41"/>
      <c r="MN23" s="41"/>
      <c r="MO23" s="41"/>
      <c r="MP23" s="41"/>
      <c r="MQ23" s="41"/>
      <c r="MR23" s="41"/>
      <c r="MS23" s="41"/>
      <c r="MT23" s="41"/>
      <c r="MU23" s="41"/>
      <c r="MV23" s="41"/>
      <c r="MW23" s="41"/>
      <c r="MX23" s="41"/>
      <c r="MY23" s="41"/>
      <c r="MZ23" s="41"/>
      <c r="NA23" s="41"/>
      <c r="NB23" s="41"/>
      <c r="NC23" s="41"/>
      <c r="ND23" s="41"/>
      <c r="NE23" s="41"/>
      <c r="NF23" s="41"/>
      <c r="NG23" s="41"/>
      <c r="NH23" s="41"/>
      <c r="NI23" s="41"/>
      <c r="NJ23" s="41"/>
      <c r="NK23" s="41"/>
      <c r="NL23" s="41"/>
      <c r="NM23" s="41"/>
      <c r="NN23" s="41"/>
      <c r="NO23" s="41"/>
      <c r="NP23" s="41"/>
      <c r="NQ23" s="41"/>
      <c r="NR23" s="41"/>
      <c r="NS23" s="41"/>
      <c r="NT23" s="41"/>
      <c r="NU23" s="41"/>
      <c r="NV23" s="41"/>
      <c r="NW23" s="41"/>
      <c r="NX23" s="41"/>
      <c r="NY23" s="41"/>
      <c r="NZ23" s="41"/>
      <c r="OA23" s="41"/>
      <c r="OB23" s="41"/>
      <c r="OC23" s="41"/>
      <c r="OD23" s="41"/>
      <c r="OE23" s="41"/>
      <c r="OF23" s="41"/>
      <c r="OG23" s="41"/>
      <c r="OH23" s="41"/>
      <c r="OI23" s="41"/>
      <c r="OJ23" s="41"/>
      <c r="OK23" s="41"/>
      <c r="OL23" s="41"/>
      <c r="OM23" s="41"/>
      <c r="ON23" s="41"/>
      <c r="OO23" s="41"/>
      <c r="OP23" s="41"/>
      <c r="OQ23" s="41"/>
      <c r="OR23" s="41"/>
      <c r="OS23" s="41"/>
      <c r="OT23" s="41"/>
      <c r="OU23" s="41"/>
      <c r="OV23" s="41"/>
      <c r="OW23" s="41"/>
      <c r="OX23" s="41"/>
      <c r="OY23" s="41"/>
      <c r="OZ23" s="41"/>
      <c r="PA23" s="41"/>
      <c r="PB23" s="41"/>
      <c r="PC23" s="41"/>
      <c r="PD23" s="41"/>
      <c r="PE23" s="41"/>
      <c r="PF23" s="41"/>
      <c r="PG23" s="41"/>
      <c r="PH23" s="41"/>
      <c r="PI23" s="41"/>
      <c r="PJ23" s="41"/>
      <c r="PK23" s="41"/>
      <c r="PL23" s="41"/>
      <c r="PM23" s="41"/>
      <c r="PN23" s="41"/>
      <c r="PO23" s="41"/>
      <c r="PP23" s="41"/>
      <c r="PQ23" s="41"/>
      <c r="PR23" s="41"/>
      <c r="PS23" s="41"/>
      <c r="PT23" s="41"/>
      <c r="PU23" s="41"/>
      <c r="PV23" s="41"/>
      <c r="PW23" s="41"/>
      <c r="PX23" s="41"/>
      <c r="PY23" s="41"/>
      <c r="PZ23" s="41"/>
      <c r="QA23" s="41"/>
      <c r="QB23" s="41"/>
      <c r="QC23" s="41"/>
      <c r="QD23" s="41"/>
      <c r="QE23" s="41"/>
      <c r="QF23" s="41"/>
      <c r="QG23" s="41"/>
      <c r="QH23" s="41"/>
      <c r="QI23" s="41"/>
      <c r="QJ23" s="41"/>
      <c r="QK23" s="41"/>
      <c r="QL23" s="41"/>
      <c r="QM23" s="41"/>
      <c r="QN23" s="41"/>
      <c r="QO23" s="41"/>
      <c r="QP23" s="41"/>
      <c r="QQ23" s="41"/>
      <c r="QR23" s="41"/>
      <c r="QS23" s="41"/>
      <c r="QT23" s="41"/>
      <c r="QU23" s="41"/>
      <c r="QV23" s="41"/>
      <c r="QW23" s="41"/>
      <c r="QX23" s="41"/>
      <c r="QY23" s="41"/>
      <c r="QZ23" s="41"/>
      <c r="RA23" s="41"/>
      <c r="RB23" s="41"/>
      <c r="RC23" s="41"/>
      <c r="RD23" s="41"/>
      <c r="RE23" s="41"/>
      <c r="RF23" s="41"/>
      <c r="RG23" s="41"/>
      <c r="RH23" s="41"/>
      <c r="RI23" s="41"/>
      <c r="RJ23" s="41"/>
      <c r="RK23" s="41"/>
      <c r="RL23" s="41"/>
      <c r="RM23" s="41"/>
      <c r="RN23" s="41"/>
      <c r="RO23" s="41"/>
      <c r="RP23" s="41"/>
      <c r="RQ23" s="41"/>
      <c r="RR23" s="41"/>
      <c r="RS23" s="41"/>
      <c r="RT23" s="41"/>
      <c r="RU23" s="41"/>
      <c r="RV23" s="41"/>
      <c r="RW23" s="41"/>
      <c r="RX23" s="41"/>
      <c r="RY23" s="41"/>
      <c r="RZ23" s="41"/>
      <c r="SA23" s="41"/>
      <c r="SB23" s="41"/>
      <c r="SC23" s="41"/>
      <c r="SD23" s="41"/>
      <c r="SE23" s="41"/>
      <c r="SF23" s="41"/>
      <c r="SG23" s="41"/>
      <c r="SH23" s="41"/>
      <c r="SI23" s="41"/>
      <c r="SJ23" s="41"/>
      <c r="SK23" s="41"/>
      <c r="SL23" s="41"/>
      <c r="SM23" s="41"/>
      <c r="SN23" s="41"/>
      <c r="SO23" s="41"/>
      <c r="SP23" s="41"/>
      <c r="SQ23" s="41"/>
      <c r="SR23" s="41"/>
      <c r="SS23" s="41"/>
      <c r="ST23" s="41"/>
      <c r="SU23" s="41"/>
      <c r="SV23" s="41"/>
      <c r="SW23" s="41"/>
      <c r="SX23" s="41"/>
      <c r="SY23" s="41"/>
      <c r="SZ23" s="41"/>
      <c r="TA23" s="41"/>
      <c r="TB23" s="41"/>
      <c r="TC23" s="41"/>
      <c r="TD23" s="41"/>
      <c r="TE23" s="41"/>
      <c r="TF23" s="41"/>
      <c r="TG23" s="41"/>
      <c r="TH23" s="41"/>
      <c r="TI23" s="41"/>
      <c r="TJ23" s="41"/>
      <c r="TK23" s="41"/>
      <c r="TL23" s="41"/>
      <c r="TM23" s="41"/>
      <c r="TN23" s="41"/>
      <c r="TO23" s="41"/>
      <c r="TP23" s="41"/>
      <c r="TQ23" s="41"/>
      <c r="TR23" s="41"/>
      <c r="TS23" s="41"/>
      <c r="TT23" s="41"/>
      <c r="TU23" s="41"/>
      <c r="TV23" s="41"/>
      <c r="TW23" s="41"/>
      <c r="TX23" s="41"/>
      <c r="TY23" s="41"/>
      <c r="TZ23" s="41"/>
      <c r="UA23" s="41"/>
      <c r="UB23" s="41"/>
      <c r="UC23" s="41"/>
      <c r="UD23" s="41"/>
      <c r="UE23" s="41"/>
      <c r="UF23" s="41"/>
      <c r="UG23" s="41"/>
      <c r="UH23" s="41"/>
      <c r="UI23" s="41"/>
      <c r="UJ23" s="41"/>
      <c r="UK23" s="41"/>
      <c r="UL23" s="41"/>
      <c r="UM23" s="41"/>
      <c r="UN23" s="41"/>
      <c r="UO23" s="41"/>
      <c r="UP23" s="41"/>
      <c r="UQ23" s="41"/>
      <c r="UR23" s="41"/>
      <c r="US23" s="41"/>
      <c r="UT23" s="41"/>
      <c r="UU23" s="41"/>
      <c r="UV23" s="41"/>
      <c r="UW23" s="41"/>
      <c r="UX23" s="41"/>
      <c r="UY23" s="41"/>
      <c r="UZ23" s="41"/>
      <c r="VA23" s="41"/>
      <c r="VB23" s="41"/>
      <c r="VC23" s="41"/>
      <c r="VD23" s="41"/>
      <c r="VE23" s="41"/>
      <c r="VF23" s="41"/>
      <c r="VG23" s="41"/>
      <c r="VH23" s="41"/>
      <c r="VI23" s="41"/>
      <c r="VJ23" s="41"/>
      <c r="VK23" s="41"/>
      <c r="VL23" s="41"/>
      <c r="VM23" s="41"/>
      <c r="VN23" s="41"/>
      <c r="VO23" s="41"/>
      <c r="VP23" s="41"/>
      <c r="VQ23" s="41"/>
      <c r="VR23" s="41"/>
      <c r="VS23" s="41"/>
      <c r="VT23" s="41"/>
      <c r="VU23" s="41"/>
      <c r="VV23" s="41"/>
      <c r="VW23" s="41"/>
      <c r="VX23" s="41"/>
      <c r="VY23" s="41"/>
      <c r="VZ23" s="41"/>
      <c r="WA23" s="41"/>
      <c r="WB23" s="41"/>
      <c r="WC23" s="41"/>
      <c r="WD23" s="41"/>
      <c r="WE23" s="41"/>
      <c r="WF23" s="41"/>
      <c r="WG23" s="41"/>
      <c r="WH23" s="41"/>
      <c r="WI23" s="41"/>
      <c r="WJ23" s="41"/>
      <c r="WK23" s="41"/>
      <c r="WL23" s="41"/>
      <c r="WM23" s="41"/>
      <c r="WN23" s="41"/>
      <c r="WO23" s="41"/>
      <c r="WP23" s="41"/>
      <c r="WQ23" s="41"/>
      <c r="WR23" s="41"/>
      <c r="WS23" s="41"/>
      <c r="WT23" s="41"/>
      <c r="WU23" s="41"/>
      <c r="WV23" s="41"/>
      <c r="WW23" s="41"/>
      <c r="WX23" s="41"/>
      <c r="WY23" s="41"/>
      <c r="WZ23" s="41"/>
      <c r="XA23" s="41"/>
      <c r="XB23" s="41"/>
      <c r="XC23" s="41"/>
      <c r="XD23" s="41"/>
      <c r="XE23" s="41"/>
      <c r="XF23" s="41"/>
      <c r="XG23" s="41"/>
      <c r="XH23" s="41"/>
      <c r="XI23" s="41"/>
      <c r="XJ23" s="41"/>
      <c r="XK23" s="41"/>
      <c r="XL23" s="41"/>
      <c r="XM23" s="41"/>
      <c r="XN23" s="41"/>
      <c r="XO23" s="41"/>
      <c r="XP23" s="41"/>
      <c r="XQ23" s="41"/>
      <c r="XR23" s="41"/>
      <c r="XS23" s="41"/>
      <c r="XT23" s="41"/>
      <c r="XU23" s="41"/>
      <c r="XV23" s="41"/>
      <c r="XW23" s="41"/>
      <c r="XX23" s="41"/>
      <c r="XY23" s="41"/>
      <c r="XZ23" s="41"/>
      <c r="YA23" s="41"/>
      <c r="YB23" s="41"/>
      <c r="YC23" s="41"/>
      <c r="YD23" s="41"/>
      <c r="YE23" s="41"/>
      <c r="YF23" s="41"/>
      <c r="YG23" s="41"/>
      <c r="YH23" s="41"/>
      <c r="YI23" s="41"/>
      <c r="YJ23" s="41"/>
      <c r="YK23" s="41"/>
      <c r="YL23" s="41"/>
      <c r="YM23" s="41"/>
      <c r="YN23" s="41"/>
      <c r="YO23" s="41"/>
      <c r="YP23" s="41"/>
      <c r="YQ23" s="41"/>
      <c r="YR23" s="41"/>
      <c r="YS23" s="41"/>
      <c r="YT23" s="41"/>
      <c r="YU23" s="41"/>
      <c r="YV23" s="41"/>
      <c r="YW23" s="41"/>
      <c r="YX23" s="41"/>
      <c r="YY23" s="41"/>
      <c r="YZ23" s="41"/>
      <c r="ZA23" s="41"/>
      <c r="ZB23" s="41"/>
      <c r="ZC23" s="41"/>
      <c r="ZD23" s="41"/>
      <c r="ZE23" s="41"/>
      <c r="ZF23" s="41"/>
      <c r="ZG23" s="41"/>
      <c r="ZH23" s="41"/>
      <c r="ZI23" s="41"/>
      <c r="ZJ23" s="41"/>
      <c r="ZK23" s="41"/>
      <c r="ZL23" s="41"/>
      <c r="ZM23" s="41"/>
      <c r="ZN23" s="41"/>
      <c r="ZO23" s="41"/>
      <c r="ZP23" s="41"/>
      <c r="ZQ23" s="41"/>
      <c r="ZR23" s="41"/>
      <c r="ZS23" s="41"/>
      <c r="ZT23" s="41"/>
      <c r="ZU23" s="41"/>
      <c r="ZV23" s="41"/>
      <c r="ZW23" s="41"/>
      <c r="ZX23" s="41"/>
      <c r="ZY23" s="41"/>
      <c r="ZZ23" s="41"/>
      <c r="AAA23" s="41"/>
      <c r="AAB23" s="41"/>
      <c r="AAC23" s="41"/>
      <c r="AAD23" s="41"/>
      <c r="AAE23" s="41"/>
      <c r="AAF23" s="41"/>
      <c r="AAG23" s="41"/>
      <c r="AAH23" s="41"/>
      <c r="AAI23" s="41"/>
      <c r="AAJ23" s="41"/>
      <c r="AAK23" s="41"/>
      <c r="AAL23" s="41"/>
      <c r="AAM23" s="41"/>
      <c r="AAN23" s="41"/>
      <c r="AAO23" s="41"/>
      <c r="AAP23" s="41"/>
      <c r="AAQ23" s="41"/>
      <c r="AAR23" s="41"/>
      <c r="AAS23" s="41"/>
      <c r="AAT23" s="41"/>
      <c r="AAU23" s="41"/>
      <c r="AAV23" s="41"/>
      <c r="AAW23" s="41"/>
      <c r="AAX23" s="41"/>
      <c r="AAY23" s="41"/>
      <c r="AAZ23" s="41"/>
      <c r="ABA23" s="41"/>
      <c r="ABB23" s="41"/>
      <c r="ABC23" s="41"/>
      <c r="ABD23" s="41"/>
      <c r="ABE23" s="41"/>
      <c r="ABF23" s="41"/>
      <c r="ABG23" s="41"/>
      <c r="ABH23" s="41"/>
      <c r="ABI23" s="41"/>
      <c r="ABJ23" s="41"/>
      <c r="ABK23" s="41"/>
      <c r="ABL23" s="41"/>
      <c r="ABM23" s="41"/>
      <c r="ABN23" s="41"/>
      <c r="ABO23" s="41"/>
      <c r="ABP23" s="41"/>
      <c r="ABQ23" s="41"/>
      <c r="ABR23" s="41"/>
      <c r="ABS23" s="41"/>
      <c r="ABT23" s="41"/>
      <c r="ABU23" s="41"/>
      <c r="ABV23" s="41"/>
      <c r="ABW23" s="41"/>
      <c r="ABX23" s="41"/>
      <c r="ABY23" s="41"/>
      <c r="ABZ23" s="41"/>
      <c r="ACA23" s="41"/>
      <c r="ACB23" s="41"/>
      <c r="ACC23" s="41"/>
      <c r="ACD23" s="41"/>
      <c r="ACE23" s="41"/>
      <c r="ACF23" s="41"/>
      <c r="ACG23" s="41"/>
      <c r="ACH23" s="41"/>
      <c r="ACI23" s="41"/>
      <c r="ACJ23" s="41"/>
      <c r="ACK23" s="41"/>
      <c r="ACL23" s="41"/>
      <c r="ACM23" s="41"/>
      <c r="ACN23" s="41"/>
      <c r="ACO23" s="41"/>
      <c r="ACP23" s="41"/>
      <c r="ACQ23" s="41"/>
      <c r="ACR23" s="41"/>
      <c r="ACS23" s="41"/>
      <c r="ACT23" s="41"/>
      <c r="ACU23" s="41"/>
      <c r="ACV23" s="41"/>
      <c r="ACW23" s="41"/>
      <c r="ACX23" s="41"/>
      <c r="ACY23" s="41"/>
      <c r="ACZ23" s="41"/>
      <c r="ADA23" s="41"/>
      <c r="ADB23" s="41"/>
      <c r="ADC23" s="41"/>
      <c r="ADD23" s="41"/>
      <c r="ADE23" s="41"/>
      <c r="ADF23" s="41"/>
      <c r="ADG23" s="41"/>
      <c r="ADH23" s="41"/>
      <c r="ADI23" s="41"/>
      <c r="ADJ23" s="41"/>
      <c r="ADK23" s="41"/>
      <c r="ADL23" s="41"/>
      <c r="ADM23" s="41"/>
      <c r="ADN23" s="41"/>
      <c r="ADO23" s="41"/>
      <c r="ADP23" s="41"/>
      <c r="ADQ23" s="41"/>
      <c r="ADR23" s="41"/>
      <c r="ADS23" s="41"/>
      <c r="ADT23" s="41"/>
      <c r="ADU23" s="41"/>
      <c r="ADV23" s="41"/>
      <c r="ADW23" s="41"/>
      <c r="ADX23" s="41"/>
      <c r="ADY23" s="41"/>
      <c r="ADZ23" s="41"/>
      <c r="AEA23" s="41"/>
      <c r="AEB23" s="41"/>
      <c r="AEC23" s="41"/>
      <c r="AED23" s="41"/>
      <c r="AEE23" s="41"/>
      <c r="AEF23" s="41"/>
      <c r="AEG23" s="41"/>
      <c r="AEH23" s="41"/>
      <c r="AEI23" s="41"/>
      <c r="AEJ23" s="41"/>
      <c r="AEK23" s="41"/>
      <c r="AEL23" s="41"/>
      <c r="AEM23" s="41"/>
      <c r="AEN23" s="41"/>
      <c r="AEO23" s="41"/>
      <c r="AEP23" s="41"/>
      <c r="AEQ23" s="41"/>
      <c r="AER23" s="41"/>
      <c r="AES23" s="41"/>
      <c r="AET23" s="41"/>
      <c r="AEU23" s="41"/>
      <c r="AEV23" s="41"/>
      <c r="AEW23" s="41"/>
      <c r="AEX23" s="41"/>
      <c r="AEY23" s="41"/>
      <c r="AEZ23" s="41"/>
      <c r="AFA23" s="41"/>
      <c r="AFB23" s="41"/>
      <c r="AFC23" s="41"/>
      <c r="AFD23" s="41"/>
      <c r="AFE23" s="41"/>
      <c r="AFF23" s="41"/>
      <c r="AFG23" s="41"/>
      <c r="AFH23" s="41"/>
      <c r="AFI23" s="41"/>
      <c r="AFJ23" s="41"/>
      <c r="AFK23" s="41"/>
      <c r="AFL23" s="41"/>
      <c r="AFM23" s="41"/>
      <c r="AFN23" s="41"/>
      <c r="AFO23" s="41"/>
      <c r="AFP23" s="41"/>
      <c r="AFQ23" s="41"/>
      <c r="AFR23" s="41"/>
      <c r="AFS23" s="41"/>
      <c r="AFT23" s="41"/>
      <c r="AFU23" s="41"/>
      <c r="AFV23" s="41"/>
      <c r="AFW23" s="41"/>
      <c r="AFX23" s="41"/>
      <c r="AFY23" s="41"/>
      <c r="AFZ23" s="41"/>
      <c r="AGA23" s="41"/>
      <c r="AGB23" s="41"/>
      <c r="AGC23" s="41"/>
      <c r="AGD23" s="41"/>
      <c r="AGE23" s="41"/>
      <c r="AGF23" s="41"/>
      <c r="AGG23" s="41"/>
      <c r="AGH23" s="41"/>
      <c r="AGI23" s="41"/>
      <c r="AGJ23" s="41"/>
      <c r="AGK23" s="41"/>
      <c r="AGL23" s="41"/>
      <c r="AGM23" s="41"/>
      <c r="AGN23" s="41"/>
      <c r="AGO23" s="41"/>
      <c r="AGP23" s="41"/>
      <c r="AGQ23" s="41"/>
      <c r="AGR23" s="41"/>
      <c r="AGS23" s="41"/>
      <c r="AGT23" s="41"/>
      <c r="AGU23" s="41"/>
      <c r="AGV23" s="41"/>
      <c r="AGW23" s="41"/>
      <c r="AGX23" s="41"/>
      <c r="AGY23" s="41"/>
      <c r="AGZ23" s="41"/>
      <c r="AHA23" s="41"/>
      <c r="AHB23" s="41"/>
      <c r="AHC23" s="41"/>
      <c r="AHD23" s="41"/>
      <c r="AHE23" s="41"/>
      <c r="AHF23" s="41"/>
      <c r="AHG23" s="41"/>
      <c r="AHH23" s="41"/>
      <c r="AHI23" s="41"/>
      <c r="AHJ23" s="41"/>
      <c r="AHK23" s="41"/>
      <c r="AHL23" s="41"/>
      <c r="AHM23" s="41"/>
      <c r="AHN23" s="41"/>
      <c r="AHO23" s="41"/>
      <c r="AHP23" s="41"/>
      <c r="AHQ23" s="41"/>
      <c r="AHR23" s="41"/>
      <c r="AHS23" s="41"/>
      <c r="AHT23" s="41"/>
      <c r="AHU23" s="41"/>
      <c r="AHV23" s="41"/>
      <c r="AHW23" s="41"/>
      <c r="AHX23" s="41"/>
      <c r="AHY23" s="41"/>
      <c r="AHZ23" s="41"/>
      <c r="AIA23" s="41"/>
      <c r="AIB23" s="41"/>
      <c r="AIC23" s="41"/>
      <c r="AID23" s="41"/>
      <c r="AIE23" s="41"/>
      <c r="AIF23" s="41"/>
      <c r="AIG23" s="41"/>
      <c r="AIH23" s="41"/>
      <c r="AII23" s="41"/>
      <c r="AIJ23" s="41"/>
      <c r="AIK23" s="41"/>
      <c r="AIL23" s="41"/>
      <c r="AIM23" s="41"/>
      <c r="AIN23" s="41"/>
      <c r="AIO23" s="41"/>
      <c r="AIP23" s="41"/>
      <c r="AIQ23" s="41"/>
      <c r="AIR23" s="41"/>
      <c r="AIS23" s="41"/>
      <c r="AIT23" s="41"/>
      <c r="AIU23" s="41"/>
      <c r="AIV23" s="41"/>
      <c r="AIW23" s="41"/>
      <c r="AIX23" s="41"/>
      <c r="AIY23" s="41"/>
      <c r="AIZ23" s="41"/>
      <c r="AJA23" s="41"/>
      <c r="AJB23" s="41"/>
      <c r="AJC23" s="41"/>
      <c r="AJD23" s="41"/>
      <c r="AJE23" s="41"/>
      <c r="AJF23" s="41"/>
      <c r="AJG23" s="41"/>
      <c r="AJH23" s="41"/>
      <c r="AJI23" s="41"/>
      <c r="AJJ23" s="41"/>
      <c r="AJK23" s="41"/>
      <c r="AJL23" s="41"/>
      <c r="AJM23" s="41"/>
      <c r="AJN23" s="41"/>
      <c r="AJO23" s="41"/>
      <c r="AJP23" s="41"/>
      <c r="AJQ23" s="41"/>
      <c r="AJR23" s="41"/>
      <c r="AJS23" s="41"/>
      <c r="AJT23" s="41"/>
      <c r="AJU23" s="41"/>
      <c r="AJV23" s="41"/>
      <c r="AJW23" s="41"/>
      <c r="AJX23" s="41"/>
      <c r="AJY23" s="41"/>
      <c r="AJZ23" s="41"/>
      <c r="AKA23" s="41"/>
      <c r="AKB23" s="41"/>
      <c r="AKC23" s="41"/>
      <c r="AKD23" s="41"/>
      <c r="AKE23" s="41"/>
      <c r="AKF23" s="41"/>
      <c r="AKG23" s="41"/>
      <c r="AKH23" s="41"/>
      <c r="AKI23" s="41"/>
      <c r="AKJ23" s="41"/>
      <c r="AKK23" s="41"/>
      <c r="AKL23" s="41"/>
      <c r="AKM23" s="41"/>
      <c r="AKN23" s="41"/>
      <c r="AKO23" s="41"/>
      <c r="AKP23" s="41"/>
      <c r="AKQ23" s="41"/>
      <c r="AKR23" s="41"/>
      <c r="AKS23" s="41"/>
      <c r="AKT23" s="41"/>
      <c r="AKU23" s="41"/>
      <c r="AKV23" s="41"/>
      <c r="AKW23" s="41"/>
      <c r="AKX23" s="41"/>
      <c r="AKY23" s="41"/>
      <c r="AKZ23" s="41"/>
      <c r="ALA23" s="41"/>
      <c r="ALB23" s="41"/>
      <c r="ALC23" s="41"/>
      <c r="ALD23" s="41"/>
      <c r="ALE23" s="41"/>
      <c r="ALF23" s="41"/>
      <c r="ALG23" s="41"/>
      <c r="ALH23" s="41"/>
      <c r="ALI23" s="41"/>
      <c r="ALJ23" s="41"/>
      <c r="ALK23" s="41"/>
      <c r="ALL23" s="41"/>
      <c r="ALM23" s="41"/>
      <c r="ALN23" s="41"/>
      <c r="ALO23" s="41"/>
      <c r="ALP23" s="41"/>
      <c r="ALQ23" s="41"/>
      <c r="ALR23" s="41"/>
      <c r="ALS23" s="41"/>
      <c r="ALT23" s="41"/>
      <c r="ALU23" s="41"/>
      <c r="ALV23" s="41"/>
      <c r="ALW23" s="41"/>
      <c r="ALX23" s="41"/>
      <c r="ALY23" s="41"/>
      <c r="ALZ23" s="41"/>
      <c r="AMA23" s="41"/>
      <c r="AMB23" s="41"/>
      <c r="AMC23" s="41"/>
      <c r="AMD23" s="41"/>
      <c r="AME23" s="41"/>
      <c r="AMF23" s="41"/>
      <c r="AMG23" s="41"/>
      <c r="AMH23" s="41"/>
      <c r="AMI23" s="41"/>
      <c r="AMJ23" s="41"/>
    </row>
    <row r="24" spans="1:1024" s="3" customFormat="1">
      <c r="A24" s="24">
        <v>23</v>
      </c>
      <c r="B24" s="25" t="s">
        <v>68</v>
      </c>
      <c r="C24" s="25" t="s">
        <v>69</v>
      </c>
      <c r="D24" s="25" t="s">
        <v>70</v>
      </c>
      <c r="E24" s="26">
        <v>4</v>
      </c>
      <c r="F24" s="24">
        <v>36</v>
      </c>
      <c r="G24" s="24"/>
      <c r="H24" s="27">
        <f t="shared" si="0"/>
        <v>40</v>
      </c>
      <c r="I24" s="28" t="str">
        <f t="shared" si="1"/>
        <v>Није положио</v>
      </c>
      <c r="J24" s="24">
        <v>1</v>
      </c>
      <c r="K24" s="24"/>
      <c r="L24" s="24"/>
      <c r="M24" s="35"/>
      <c r="N24" s="35"/>
      <c r="O24" s="35"/>
      <c r="P24" s="35"/>
      <c r="Q24" s="35"/>
      <c r="R24" s="35"/>
      <c r="S24" s="35"/>
      <c r="T24" s="35"/>
      <c r="U24" s="35"/>
    </row>
    <row r="25" spans="1:1024">
      <c r="A25" s="19">
        <v>24</v>
      </c>
      <c r="B25" s="20" t="s">
        <v>71</v>
      </c>
      <c r="C25" s="20" t="s">
        <v>48</v>
      </c>
      <c r="D25" s="20" t="s">
        <v>72</v>
      </c>
      <c r="E25" s="21">
        <v>4</v>
      </c>
      <c r="F25" s="19"/>
      <c r="G25" s="19"/>
      <c r="H25" s="22">
        <f t="shared" si="0"/>
        <v>4</v>
      </c>
      <c r="I25" s="23" t="str">
        <f t="shared" si="1"/>
        <v>Није положио</v>
      </c>
      <c r="J25" s="19"/>
      <c r="K25" s="19"/>
      <c r="L25" s="19"/>
    </row>
    <row r="26" spans="1:1024" s="3" customFormat="1">
      <c r="A26" s="24">
        <v>25</v>
      </c>
      <c r="B26" s="25" t="s">
        <v>73</v>
      </c>
      <c r="C26" s="25" t="s">
        <v>22</v>
      </c>
      <c r="D26" s="25" t="s">
        <v>74</v>
      </c>
      <c r="E26" s="26">
        <v>4</v>
      </c>
      <c r="F26" s="24"/>
      <c r="G26" s="24"/>
      <c r="H26" s="27">
        <f t="shared" si="0"/>
        <v>4</v>
      </c>
      <c r="I26" s="28" t="str">
        <f t="shared" si="1"/>
        <v>Није положио</v>
      </c>
      <c r="J26" s="24"/>
      <c r="K26" s="24"/>
      <c r="L26" s="24"/>
      <c r="M26" s="35"/>
      <c r="N26" s="35"/>
      <c r="O26" s="35"/>
      <c r="P26" s="35"/>
      <c r="Q26" s="35"/>
      <c r="R26" s="35"/>
      <c r="S26" s="35"/>
      <c r="T26" s="35"/>
      <c r="U26" s="35"/>
    </row>
    <row r="27" spans="1:1024" s="42" customFormat="1">
      <c r="A27" s="36">
        <v>26</v>
      </c>
      <c r="B27" s="37" t="s">
        <v>75</v>
      </c>
      <c r="C27" s="37" t="s">
        <v>76</v>
      </c>
      <c r="D27" s="37" t="s">
        <v>77</v>
      </c>
      <c r="E27" s="38">
        <v>4</v>
      </c>
      <c r="F27" s="36">
        <v>30</v>
      </c>
      <c r="G27" s="36">
        <v>2.5</v>
      </c>
      <c r="H27" s="39">
        <f t="shared" si="0"/>
        <v>36.5</v>
      </c>
      <c r="I27" s="40" t="str">
        <f t="shared" si="1"/>
        <v>Није положио</v>
      </c>
      <c r="J27" s="36"/>
      <c r="K27" s="36"/>
      <c r="L27" s="36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  <c r="GD27" s="41"/>
      <c r="GE27" s="41"/>
      <c r="GF27" s="41"/>
      <c r="GG27" s="41"/>
      <c r="GH27" s="41"/>
      <c r="GI27" s="41"/>
      <c r="GJ27" s="41"/>
      <c r="GK27" s="41"/>
      <c r="GL27" s="41"/>
      <c r="GM27" s="41"/>
      <c r="GN27" s="41"/>
      <c r="GO27" s="41"/>
      <c r="GP27" s="41"/>
      <c r="GQ27" s="41"/>
      <c r="GR27" s="41"/>
      <c r="GS27" s="41"/>
      <c r="GT27" s="41"/>
      <c r="GU27" s="41"/>
      <c r="GV27" s="41"/>
      <c r="GW27" s="41"/>
      <c r="GX27" s="41"/>
      <c r="GY27" s="41"/>
      <c r="GZ27" s="41"/>
      <c r="HA27" s="41"/>
      <c r="HB27" s="41"/>
      <c r="HC27" s="41"/>
      <c r="HD27" s="41"/>
      <c r="HE27" s="41"/>
      <c r="HF27" s="41"/>
      <c r="HG27" s="41"/>
      <c r="HH27" s="41"/>
      <c r="HI27" s="41"/>
      <c r="HJ27" s="41"/>
      <c r="HK27" s="41"/>
      <c r="HL27" s="41"/>
      <c r="HM27" s="41"/>
      <c r="HN27" s="41"/>
      <c r="HO27" s="41"/>
      <c r="HP27" s="41"/>
      <c r="HQ27" s="41"/>
      <c r="HR27" s="41"/>
      <c r="HS27" s="41"/>
      <c r="HT27" s="41"/>
      <c r="HU27" s="41"/>
      <c r="HV27" s="41"/>
      <c r="HW27" s="41"/>
      <c r="HX27" s="41"/>
      <c r="HY27" s="41"/>
      <c r="HZ27" s="41"/>
      <c r="IA27" s="41"/>
      <c r="IB27" s="41"/>
      <c r="IC27" s="41"/>
      <c r="ID27" s="41"/>
      <c r="IE27" s="41"/>
      <c r="IF27" s="41"/>
      <c r="IG27" s="41"/>
      <c r="IH27" s="41"/>
      <c r="II27" s="41"/>
      <c r="IJ27" s="41"/>
      <c r="IK27" s="41"/>
      <c r="IL27" s="41"/>
      <c r="IM27" s="41"/>
      <c r="IN27" s="41"/>
      <c r="IO27" s="41"/>
      <c r="IP27" s="41"/>
      <c r="IQ27" s="41"/>
      <c r="IR27" s="41"/>
      <c r="IS27" s="41"/>
      <c r="IT27" s="41"/>
      <c r="IU27" s="41"/>
      <c r="IV27" s="41"/>
      <c r="IW27" s="41"/>
      <c r="IX27" s="41"/>
      <c r="IY27" s="41"/>
      <c r="IZ27" s="41"/>
      <c r="JA27" s="41"/>
      <c r="JB27" s="41"/>
      <c r="JC27" s="41"/>
      <c r="JD27" s="41"/>
      <c r="JE27" s="41"/>
      <c r="JF27" s="41"/>
      <c r="JG27" s="41"/>
      <c r="JH27" s="41"/>
      <c r="JI27" s="41"/>
      <c r="JJ27" s="41"/>
      <c r="JK27" s="41"/>
      <c r="JL27" s="41"/>
      <c r="JM27" s="41"/>
      <c r="JN27" s="41"/>
      <c r="JO27" s="41"/>
      <c r="JP27" s="41"/>
      <c r="JQ27" s="41"/>
      <c r="JR27" s="41"/>
      <c r="JS27" s="41"/>
      <c r="JT27" s="41"/>
      <c r="JU27" s="41"/>
      <c r="JV27" s="41"/>
      <c r="JW27" s="41"/>
      <c r="JX27" s="41"/>
      <c r="JY27" s="41"/>
      <c r="JZ27" s="41"/>
      <c r="KA27" s="41"/>
      <c r="KB27" s="41"/>
      <c r="KC27" s="41"/>
      <c r="KD27" s="41"/>
      <c r="KE27" s="41"/>
      <c r="KF27" s="41"/>
      <c r="KG27" s="41"/>
      <c r="KH27" s="41"/>
      <c r="KI27" s="41"/>
      <c r="KJ27" s="41"/>
      <c r="KK27" s="41"/>
      <c r="KL27" s="41"/>
      <c r="KM27" s="41"/>
      <c r="KN27" s="41"/>
      <c r="KO27" s="41"/>
      <c r="KP27" s="41"/>
      <c r="KQ27" s="41"/>
      <c r="KR27" s="41"/>
      <c r="KS27" s="41"/>
      <c r="KT27" s="41"/>
      <c r="KU27" s="41"/>
      <c r="KV27" s="41"/>
      <c r="KW27" s="41"/>
      <c r="KX27" s="41"/>
      <c r="KY27" s="41"/>
      <c r="KZ27" s="41"/>
      <c r="LA27" s="41"/>
      <c r="LB27" s="41"/>
      <c r="LC27" s="41"/>
      <c r="LD27" s="41"/>
      <c r="LE27" s="41"/>
      <c r="LF27" s="41"/>
      <c r="LG27" s="41"/>
      <c r="LH27" s="41"/>
      <c r="LI27" s="41"/>
      <c r="LJ27" s="41"/>
      <c r="LK27" s="41"/>
      <c r="LL27" s="41"/>
      <c r="LM27" s="41"/>
      <c r="LN27" s="41"/>
      <c r="LO27" s="41"/>
      <c r="LP27" s="41"/>
      <c r="LQ27" s="41"/>
      <c r="LR27" s="41"/>
      <c r="LS27" s="41"/>
      <c r="LT27" s="41"/>
      <c r="LU27" s="41"/>
      <c r="LV27" s="41"/>
      <c r="LW27" s="41"/>
      <c r="LX27" s="41"/>
      <c r="LY27" s="41"/>
      <c r="LZ27" s="41"/>
      <c r="MA27" s="41"/>
      <c r="MB27" s="41"/>
      <c r="MC27" s="41"/>
      <c r="MD27" s="41"/>
      <c r="ME27" s="41"/>
      <c r="MF27" s="41"/>
      <c r="MG27" s="41"/>
      <c r="MH27" s="41"/>
      <c r="MI27" s="41"/>
      <c r="MJ27" s="41"/>
      <c r="MK27" s="41"/>
      <c r="ML27" s="41"/>
      <c r="MM27" s="41"/>
      <c r="MN27" s="41"/>
      <c r="MO27" s="41"/>
      <c r="MP27" s="41"/>
      <c r="MQ27" s="41"/>
      <c r="MR27" s="41"/>
      <c r="MS27" s="41"/>
      <c r="MT27" s="41"/>
      <c r="MU27" s="41"/>
      <c r="MV27" s="41"/>
      <c r="MW27" s="41"/>
      <c r="MX27" s="41"/>
      <c r="MY27" s="41"/>
      <c r="MZ27" s="41"/>
      <c r="NA27" s="41"/>
      <c r="NB27" s="41"/>
      <c r="NC27" s="41"/>
      <c r="ND27" s="41"/>
      <c r="NE27" s="41"/>
      <c r="NF27" s="41"/>
      <c r="NG27" s="41"/>
      <c r="NH27" s="41"/>
      <c r="NI27" s="41"/>
      <c r="NJ27" s="41"/>
      <c r="NK27" s="41"/>
      <c r="NL27" s="41"/>
      <c r="NM27" s="41"/>
      <c r="NN27" s="41"/>
      <c r="NO27" s="41"/>
      <c r="NP27" s="41"/>
      <c r="NQ27" s="41"/>
      <c r="NR27" s="41"/>
      <c r="NS27" s="41"/>
      <c r="NT27" s="41"/>
      <c r="NU27" s="41"/>
      <c r="NV27" s="41"/>
      <c r="NW27" s="41"/>
      <c r="NX27" s="41"/>
      <c r="NY27" s="41"/>
      <c r="NZ27" s="41"/>
      <c r="OA27" s="41"/>
      <c r="OB27" s="41"/>
      <c r="OC27" s="41"/>
      <c r="OD27" s="41"/>
      <c r="OE27" s="41"/>
      <c r="OF27" s="41"/>
      <c r="OG27" s="41"/>
      <c r="OH27" s="41"/>
      <c r="OI27" s="41"/>
      <c r="OJ27" s="41"/>
      <c r="OK27" s="41"/>
      <c r="OL27" s="41"/>
      <c r="OM27" s="41"/>
      <c r="ON27" s="41"/>
      <c r="OO27" s="41"/>
      <c r="OP27" s="41"/>
      <c r="OQ27" s="41"/>
      <c r="OR27" s="41"/>
      <c r="OS27" s="41"/>
      <c r="OT27" s="41"/>
      <c r="OU27" s="41"/>
      <c r="OV27" s="41"/>
      <c r="OW27" s="41"/>
      <c r="OX27" s="41"/>
      <c r="OY27" s="41"/>
      <c r="OZ27" s="41"/>
      <c r="PA27" s="41"/>
      <c r="PB27" s="41"/>
      <c r="PC27" s="41"/>
      <c r="PD27" s="41"/>
      <c r="PE27" s="41"/>
      <c r="PF27" s="41"/>
      <c r="PG27" s="41"/>
      <c r="PH27" s="41"/>
      <c r="PI27" s="41"/>
      <c r="PJ27" s="41"/>
      <c r="PK27" s="41"/>
      <c r="PL27" s="41"/>
      <c r="PM27" s="41"/>
      <c r="PN27" s="41"/>
      <c r="PO27" s="41"/>
      <c r="PP27" s="41"/>
      <c r="PQ27" s="41"/>
      <c r="PR27" s="41"/>
      <c r="PS27" s="41"/>
      <c r="PT27" s="41"/>
      <c r="PU27" s="41"/>
      <c r="PV27" s="41"/>
      <c r="PW27" s="41"/>
      <c r="PX27" s="41"/>
      <c r="PY27" s="41"/>
      <c r="PZ27" s="41"/>
      <c r="QA27" s="41"/>
      <c r="QB27" s="41"/>
      <c r="QC27" s="41"/>
      <c r="QD27" s="41"/>
      <c r="QE27" s="41"/>
      <c r="QF27" s="41"/>
      <c r="QG27" s="41"/>
      <c r="QH27" s="41"/>
      <c r="QI27" s="41"/>
      <c r="QJ27" s="41"/>
      <c r="QK27" s="41"/>
      <c r="QL27" s="41"/>
      <c r="QM27" s="41"/>
      <c r="QN27" s="41"/>
      <c r="QO27" s="41"/>
      <c r="QP27" s="41"/>
      <c r="QQ27" s="41"/>
      <c r="QR27" s="41"/>
      <c r="QS27" s="41"/>
      <c r="QT27" s="41"/>
      <c r="QU27" s="41"/>
      <c r="QV27" s="41"/>
      <c r="QW27" s="41"/>
      <c r="QX27" s="41"/>
      <c r="QY27" s="41"/>
      <c r="QZ27" s="41"/>
      <c r="RA27" s="41"/>
      <c r="RB27" s="41"/>
      <c r="RC27" s="41"/>
      <c r="RD27" s="41"/>
      <c r="RE27" s="41"/>
      <c r="RF27" s="41"/>
      <c r="RG27" s="41"/>
      <c r="RH27" s="41"/>
      <c r="RI27" s="41"/>
      <c r="RJ27" s="41"/>
      <c r="RK27" s="41"/>
      <c r="RL27" s="41"/>
      <c r="RM27" s="41"/>
      <c r="RN27" s="41"/>
      <c r="RO27" s="41"/>
      <c r="RP27" s="41"/>
      <c r="RQ27" s="41"/>
      <c r="RR27" s="41"/>
      <c r="RS27" s="41"/>
      <c r="RT27" s="41"/>
      <c r="RU27" s="41"/>
      <c r="RV27" s="41"/>
      <c r="RW27" s="41"/>
      <c r="RX27" s="41"/>
      <c r="RY27" s="41"/>
      <c r="RZ27" s="41"/>
      <c r="SA27" s="41"/>
      <c r="SB27" s="41"/>
      <c r="SC27" s="41"/>
      <c r="SD27" s="41"/>
      <c r="SE27" s="41"/>
      <c r="SF27" s="41"/>
      <c r="SG27" s="41"/>
      <c r="SH27" s="41"/>
      <c r="SI27" s="41"/>
      <c r="SJ27" s="41"/>
      <c r="SK27" s="41"/>
      <c r="SL27" s="41"/>
      <c r="SM27" s="41"/>
      <c r="SN27" s="41"/>
      <c r="SO27" s="41"/>
      <c r="SP27" s="41"/>
      <c r="SQ27" s="41"/>
      <c r="SR27" s="41"/>
      <c r="SS27" s="41"/>
      <c r="ST27" s="41"/>
      <c r="SU27" s="41"/>
      <c r="SV27" s="41"/>
      <c r="SW27" s="41"/>
      <c r="SX27" s="41"/>
      <c r="SY27" s="41"/>
      <c r="SZ27" s="41"/>
      <c r="TA27" s="41"/>
      <c r="TB27" s="41"/>
      <c r="TC27" s="41"/>
      <c r="TD27" s="41"/>
      <c r="TE27" s="41"/>
      <c r="TF27" s="41"/>
      <c r="TG27" s="41"/>
      <c r="TH27" s="41"/>
      <c r="TI27" s="41"/>
      <c r="TJ27" s="41"/>
      <c r="TK27" s="41"/>
      <c r="TL27" s="41"/>
      <c r="TM27" s="41"/>
      <c r="TN27" s="41"/>
      <c r="TO27" s="41"/>
      <c r="TP27" s="41"/>
      <c r="TQ27" s="41"/>
      <c r="TR27" s="41"/>
      <c r="TS27" s="41"/>
      <c r="TT27" s="41"/>
      <c r="TU27" s="41"/>
      <c r="TV27" s="41"/>
      <c r="TW27" s="41"/>
      <c r="TX27" s="41"/>
      <c r="TY27" s="41"/>
      <c r="TZ27" s="41"/>
      <c r="UA27" s="41"/>
      <c r="UB27" s="41"/>
      <c r="UC27" s="41"/>
      <c r="UD27" s="41"/>
      <c r="UE27" s="41"/>
      <c r="UF27" s="41"/>
      <c r="UG27" s="41"/>
      <c r="UH27" s="41"/>
      <c r="UI27" s="41"/>
      <c r="UJ27" s="41"/>
      <c r="UK27" s="41"/>
      <c r="UL27" s="41"/>
      <c r="UM27" s="41"/>
      <c r="UN27" s="41"/>
      <c r="UO27" s="41"/>
      <c r="UP27" s="41"/>
      <c r="UQ27" s="41"/>
      <c r="UR27" s="41"/>
      <c r="US27" s="41"/>
      <c r="UT27" s="41"/>
      <c r="UU27" s="41"/>
      <c r="UV27" s="41"/>
      <c r="UW27" s="41"/>
      <c r="UX27" s="41"/>
      <c r="UY27" s="41"/>
      <c r="UZ27" s="41"/>
      <c r="VA27" s="41"/>
      <c r="VB27" s="41"/>
      <c r="VC27" s="41"/>
      <c r="VD27" s="41"/>
      <c r="VE27" s="41"/>
      <c r="VF27" s="41"/>
      <c r="VG27" s="41"/>
      <c r="VH27" s="41"/>
      <c r="VI27" s="41"/>
      <c r="VJ27" s="41"/>
      <c r="VK27" s="41"/>
      <c r="VL27" s="41"/>
      <c r="VM27" s="41"/>
      <c r="VN27" s="41"/>
      <c r="VO27" s="41"/>
      <c r="VP27" s="41"/>
      <c r="VQ27" s="41"/>
      <c r="VR27" s="41"/>
      <c r="VS27" s="41"/>
      <c r="VT27" s="41"/>
      <c r="VU27" s="41"/>
      <c r="VV27" s="41"/>
      <c r="VW27" s="41"/>
      <c r="VX27" s="41"/>
      <c r="VY27" s="41"/>
      <c r="VZ27" s="41"/>
      <c r="WA27" s="41"/>
      <c r="WB27" s="41"/>
      <c r="WC27" s="41"/>
      <c r="WD27" s="41"/>
      <c r="WE27" s="41"/>
      <c r="WF27" s="41"/>
      <c r="WG27" s="41"/>
      <c r="WH27" s="41"/>
      <c r="WI27" s="41"/>
      <c r="WJ27" s="41"/>
      <c r="WK27" s="41"/>
      <c r="WL27" s="41"/>
      <c r="WM27" s="41"/>
      <c r="WN27" s="41"/>
      <c r="WO27" s="41"/>
      <c r="WP27" s="41"/>
      <c r="WQ27" s="41"/>
      <c r="WR27" s="41"/>
      <c r="WS27" s="41"/>
      <c r="WT27" s="41"/>
      <c r="WU27" s="41"/>
      <c r="WV27" s="41"/>
      <c r="WW27" s="41"/>
      <c r="WX27" s="41"/>
      <c r="WY27" s="41"/>
      <c r="WZ27" s="41"/>
      <c r="XA27" s="41"/>
      <c r="XB27" s="41"/>
      <c r="XC27" s="41"/>
      <c r="XD27" s="41"/>
      <c r="XE27" s="41"/>
      <c r="XF27" s="41"/>
      <c r="XG27" s="41"/>
      <c r="XH27" s="41"/>
      <c r="XI27" s="41"/>
      <c r="XJ27" s="41"/>
      <c r="XK27" s="41"/>
      <c r="XL27" s="41"/>
      <c r="XM27" s="41"/>
      <c r="XN27" s="41"/>
      <c r="XO27" s="41"/>
      <c r="XP27" s="41"/>
      <c r="XQ27" s="41"/>
      <c r="XR27" s="41"/>
      <c r="XS27" s="41"/>
      <c r="XT27" s="41"/>
      <c r="XU27" s="41"/>
      <c r="XV27" s="41"/>
      <c r="XW27" s="41"/>
      <c r="XX27" s="41"/>
      <c r="XY27" s="41"/>
      <c r="XZ27" s="41"/>
      <c r="YA27" s="41"/>
      <c r="YB27" s="41"/>
      <c r="YC27" s="41"/>
      <c r="YD27" s="41"/>
      <c r="YE27" s="41"/>
      <c r="YF27" s="41"/>
      <c r="YG27" s="41"/>
      <c r="YH27" s="41"/>
      <c r="YI27" s="41"/>
      <c r="YJ27" s="41"/>
      <c r="YK27" s="41"/>
      <c r="YL27" s="41"/>
      <c r="YM27" s="41"/>
      <c r="YN27" s="41"/>
      <c r="YO27" s="41"/>
      <c r="YP27" s="41"/>
      <c r="YQ27" s="41"/>
      <c r="YR27" s="41"/>
      <c r="YS27" s="41"/>
      <c r="YT27" s="41"/>
      <c r="YU27" s="41"/>
      <c r="YV27" s="41"/>
      <c r="YW27" s="41"/>
      <c r="YX27" s="41"/>
      <c r="YY27" s="41"/>
      <c r="YZ27" s="41"/>
      <c r="ZA27" s="41"/>
      <c r="ZB27" s="41"/>
      <c r="ZC27" s="41"/>
      <c r="ZD27" s="41"/>
      <c r="ZE27" s="41"/>
      <c r="ZF27" s="41"/>
      <c r="ZG27" s="41"/>
      <c r="ZH27" s="41"/>
      <c r="ZI27" s="41"/>
      <c r="ZJ27" s="41"/>
      <c r="ZK27" s="41"/>
      <c r="ZL27" s="41"/>
      <c r="ZM27" s="41"/>
      <c r="ZN27" s="41"/>
      <c r="ZO27" s="41"/>
      <c r="ZP27" s="41"/>
      <c r="ZQ27" s="41"/>
      <c r="ZR27" s="41"/>
      <c r="ZS27" s="41"/>
      <c r="ZT27" s="41"/>
      <c r="ZU27" s="41"/>
      <c r="ZV27" s="41"/>
      <c r="ZW27" s="41"/>
      <c r="ZX27" s="41"/>
      <c r="ZY27" s="41"/>
      <c r="ZZ27" s="41"/>
      <c r="AAA27" s="41"/>
      <c r="AAB27" s="41"/>
      <c r="AAC27" s="41"/>
      <c r="AAD27" s="41"/>
      <c r="AAE27" s="41"/>
      <c r="AAF27" s="41"/>
      <c r="AAG27" s="41"/>
      <c r="AAH27" s="41"/>
      <c r="AAI27" s="41"/>
      <c r="AAJ27" s="41"/>
      <c r="AAK27" s="41"/>
      <c r="AAL27" s="41"/>
      <c r="AAM27" s="41"/>
      <c r="AAN27" s="41"/>
      <c r="AAO27" s="41"/>
      <c r="AAP27" s="41"/>
      <c r="AAQ27" s="41"/>
      <c r="AAR27" s="41"/>
      <c r="AAS27" s="41"/>
      <c r="AAT27" s="41"/>
      <c r="AAU27" s="41"/>
      <c r="AAV27" s="41"/>
      <c r="AAW27" s="41"/>
      <c r="AAX27" s="41"/>
      <c r="AAY27" s="41"/>
      <c r="AAZ27" s="41"/>
      <c r="ABA27" s="41"/>
      <c r="ABB27" s="41"/>
      <c r="ABC27" s="41"/>
      <c r="ABD27" s="41"/>
      <c r="ABE27" s="41"/>
      <c r="ABF27" s="41"/>
      <c r="ABG27" s="41"/>
      <c r="ABH27" s="41"/>
      <c r="ABI27" s="41"/>
      <c r="ABJ27" s="41"/>
      <c r="ABK27" s="41"/>
      <c r="ABL27" s="41"/>
      <c r="ABM27" s="41"/>
      <c r="ABN27" s="41"/>
      <c r="ABO27" s="41"/>
      <c r="ABP27" s="41"/>
      <c r="ABQ27" s="41"/>
      <c r="ABR27" s="41"/>
      <c r="ABS27" s="41"/>
      <c r="ABT27" s="41"/>
      <c r="ABU27" s="41"/>
      <c r="ABV27" s="41"/>
      <c r="ABW27" s="41"/>
      <c r="ABX27" s="41"/>
      <c r="ABY27" s="41"/>
      <c r="ABZ27" s="41"/>
      <c r="ACA27" s="41"/>
      <c r="ACB27" s="41"/>
      <c r="ACC27" s="41"/>
      <c r="ACD27" s="41"/>
      <c r="ACE27" s="41"/>
      <c r="ACF27" s="41"/>
      <c r="ACG27" s="41"/>
      <c r="ACH27" s="41"/>
      <c r="ACI27" s="41"/>
      <c r="ACJ27" s="41"/>
      <c r="ACK27" s="41"/>
      <c r="ACL27" s="41"/>
      <c r="ACM27" s="41"/>
      <c r="ACN27" s="41"/>
      <c r="ACO27" s="41"/>
      <c r="ACP27" s="41"/>
      <c r="ACQ27" s="41"/>
      <c r="ACR27" s="41"/>
      <c r="ACS27" s="41"/>
      <c r="ACT27" s="41"/>
      <c r="ACU27" s="41"/>
      <c r="ACV27" s="41"/>
      <c r="ACW27" s="41"/>
      <c r="ACX27" s="41"/>
      <c r="ACY27" s="41"/>
      <c r="ACZ27" s="41"/>
      <c r="ADA27" s="41"/>
      <c r="ADB27" s="41"/>
      <c r="ADC27" s="41"/>
      <c r="ADD27" s="41"/>
      <c r="ADE27" s="41"/>
      <c r="ADF27" s="41"/>
      <c r="ADG27" s="41"/>
      <c r="ADH27" s="41"/>
      <c r="ADI27" s="41"/>
      <c r="ADJ27" s="41"/>
      <c r="ADK27" s="41"/>
      <c r="ADL27" s="41"/>
      <c r="ADM27" s="41"/>
      <c r="ADN27" s="41"/>
      <c r="ADO27" s="41"/>
      <c r="ADP27" s="41"/>
      <c r="ADQ27" s="41"/>
      <c r="ADR27" s="41"/>
      <c r="ADS27" s="41"/>
      <c r="ADT27" s="41"/>
      <c r="ADU27" s="41"/>
      <c r="ADV27" s="41"/>
      <c r="ADW27" s="41"/>
      <c r="ADX27" s="41"/>
      <c r="ADY27" s="41"/>
      <c r="ADZ27" s="41"/>
      <c r="AEA27" s="41"/>
      <c r="AEB27" s="41"/>
      <c r="AEC27" s="41"/>
      <c r="AED27" s="41"/>
      <c r="AEE27" s="41"/>
      <c r="AEF27" s="41"/>
      <c r="AEG27" s="41"/>
      <c r="AEH27" s="41"/>
      <c r="AEI27" s="41"/>
      <c r="AEJ27" s="41"/>
      <c r="AEK27" s="41"/>
      <c r="AEL27" s="41"/>
      <c r="AEM27" s="41"/>
      <c r="AEN27" s="41"/>
      <c r="AEO27" s="41"/>
      <c r="AEP27" s="41"/>
      <c r="AEQ27" s="41"/>
      <c r="AER27" s="41"/>
      <c r="AES27" s="41"/>
      <c r="AET27" s="41"/>
      <c r="AEU27" s="41"/>
      <c r="AEV27" s="41"/>
      <c r="AEW27" s="41"/>
      <c r="AEX27" s="41"/>
      <c r="AEY27" s="41"/>
      <c r="AEZ27" s="41"/>
      <c r="AFA27" s="41"/>
      <c r="AFB27" s="41"/>
      <c r="AFC27" s="41"/>
      <c r="AFD27" s="41"/>
      <c r="AFE27" s="41"/>
      <c r="AFF27" s="41"/>
      <c r="AFG27" s="41"/>
      <c r="AFH27" s="41"/>
      <c r="AFI27" s="41"/>
      <c r="AFJ27" s="41"/>
      <c r="AFK27" s="41"/>
      <c r="AFL27" s="41"/>
      <c r="AFM27" s="41"/>
      <c r="AFN27" s="41"/>
      <c r="AFO27" s="41"/>
      <c r="AFP27" s="41"/>
      <c r="AFQ27" s="41"/>
      <c r="AFR27" s="41"/>
      <c r="AFS27" s="41"/>
      <c r="AFT27" s="41"/>
      <c r="AFU27" s="41"/>
      <c r="AFV27" s="41"/>
      <c r="AFW27" s="41"/>
      <c r="AFX27" s="41"/>
      <c r="AFY27" s="41"/>
      <c r="AFZ27" s="41"/>
      <c r="AGA27" s="41"/>
      <c r="AGB27" s="41"/>
      <c r="AGC27" s="41"/>
      <c r="AGD27" s="41"/>
      <c r="AGE27" s="41"/>
      <c r="AGF27" s="41"/>
      <c r="AGG27" s="41"/>
      <c r="AGH27" s="41"/>
      <c r="AGI27" s="41"/>
      <c r="AGJ27" s="41"/>
      <c r="AGK27" s="41"/>
      <c r="AGL27" s="41"/>
      <c r="AGM27" s="41"/>
      <c r="AGN27" s="41"/>
      <c r="AGO27" s="41"/>
      <c r="AGP27" s="41"/>
      <c r="AGQ27" s="41"/>
      <c r="AGR27" s="41"/>
      <c r="AGS27" s="41"/>
      <c r="AGT27" s="41"/>
      <c r="AGU27" s="41"/>
      <c r="AGV27" s="41"/>
      <c r="AGW27" s="41"/>
      <c r="AGX27" s="41"/>
      <c r="AGY27" s="41"/>
      <c r="AGZ27" s="41"/>
      <c r="AHA27" s="41"/>
      <c r="AHB27" s="41"/>
      <c r="AHC27" s="41"/>
      <c r="AHD27" s="41"/>
      <c r="AHE27" s="41"/>
      <c r="AHF27" s="41"/>
      <c r="AHG27" s="41"/>
      <c r="AHH27" s="41"/>
      <c r="AHI27" s="41"/>
      <c r="AHJ27" s="41"/>
      <c r="AHK27" s="41"/>
      <c r="AHL27" s="41"/>
      <c r="AHM27" s="41"/>
      <c r="AHN27" s="41"/>
      <c r="AHO27" s="41"/>
      <c r="AHP27" s="41"/>
      <c r="AHQ27" s="41"/>
      <c r="AHR27" s="41"/>
      <c r="AHS27" s="41"/>
      <c r="AHT27" s="41"/>
      <c r="AHU27" s="41"/>
      <c r="AHV27" s="41"/>
      <c r="AHW27" s="41"/>
      <c r="AHX27" s="41"/>
      <c r="AHY27" s="41"/>
      <c r="AHZ27" s="41"/>
      <c r="AIA27" s="41"/>
      <c r="AIB27" s="41"/>
      <c r="AIC27" s="41"/>
      <c r="AID27" s="41"/>
      <c r="AIE27" s="41"/>
      <c r="AIF27" s="41"/>
      <c r="AIG27" s="41"/>
      <c r="AIH27" s="41"/>
      <c r="AII27" s="41"/>
      <c r="AIJ27" s="41"/>
      <c r="AIK27" s="41"/>
      <c r="AIL27" s="41"/>
      <c r="AIM27" s="41"/>
      <c r="AIN27" s="41"/>
      <c r="AIO27" s="41"/>
      <c r="AIP27" s="41"/>
      <c r="AIQ27" s="41"/>
      <c r="AIR27" s="41"/>
      <c r="AIS27" s="41"/>
      <c r="AIT27" s="41"/>
      <c r="AIU27" s="41"/>
      <c r="AIV27" s="41"/>
      <c r="AIW27" s="41"/>
      <c r="AIX27" s="41"/>
      <c r="AIY27" s="41"/>
      <c r="AIZ27" s="41"/>
      <c r="AJA27" s="41"/>
      <c r="AJB27" s="41"/>
      <c r="AJC27" s="41"/>
      <c r="AJD27" s="41"/>
      <c r="AJE27" s="41"/>
      <c r="AJF27" s="41"/>
      <c r="AJG27" s="41"/>
      <c r="AJH27" s="41"/>
      <c r="AJI27" s="41"/>
      <c r="AJJ27" s="41"/>
      <c r="AJK27" s="41"/>
      <c r="AJL27" s="41"/>
      <c r="AJM27" s="41"/>
      <c r="AJN27" s="41"/>
      <c r="AJO27" s="41"/>
      <c r="AJP27" s="41"/>
      <c r="AJQ27" s="41"/>
      <c r="AJR27" s="41"/>
      <c r="AJS27" s="41"/>
      <c r="AJT27" s="41"/>
      <c r="AJU27" s="41"/>
      <c r="AJV27" s="41"/>
      <c r="AJW27" s="41"/>
      <c r="AJX27" s="41"/>
      <c r="AJY27" s="41"/>
      <c r="AJZ27" s="41"/>
      <c r="AKA27" s="41"/>
      <c r="AKB27" s="41"/>
      <c r="AKC27" s="41"/>
      <c r="AKD27" s="41"/>
      <c r="AKE27" s="41"/>
      <c r="AKF27" s="41"/>
      <c r="AKG27" s="41"/>
      <c r="AKH27" s="41"/>
      <c r="AKI27" s="41"/>
      <c r="AKJ27" s="41"/>
      <c r="AKK27" s="41"/>
      <c r="AKL27" s="41"/>
      <c r="AKM27" s="41"/>
      <c r="AKN27" s="41"/>
      <c r="AKO27" s="41"/>
      <c r="AKP27" s="41"/>
      <c r="AKQ27" s="41"/>
      <c r="AKR27" s="41"/>
      <c r="AKS27" s="41"/>
      <c r="AKT27" s="41"/>
      <c r="AKU27" s="41"/>
      <c r="AKV27" s="41"/>
      <c r="AKW27" s="41"/>
      <c r="AKX27" s="41"/>
      <c r="AKY27" s="41"/>
      <c r="AKZ27" s="41"/>
      <c r="ALA27" s="41"/>
      <c r="ALB27" s="41"/>
      <c r="ALC27" s="41"/>
      <c r="ALD27" s="41"/>
      <c r="ALE27" s="41"/>
      <c r="ALF27" s="41"/>
      <c r="ALG27" s="41"/>
      <c r="ALH27" s="41"/>
      <c r="ALI27" s="41"/>
      <c r="ALJ27" s="41"/>
      <c r="ALK27" s="41"/>
      <c r="ALL27" s="41"/>
      <c r="ALM27" s="41"/>
      <c r="ALN27" s="41"/>
      <c r="ALO27" s="41"/>
      <c r="ALP27" s="41"/>
      <c r="ALQ27" s="41"/>
      <c r="ALR27" s="41"/>
      <c r="ALS27" s="41"/>
      <c r="ALT27" s="41"/>
      <c r="ALU27" s="41"/>
      <c r="ALV27" s="41"/>
      <c r="ALW27" s="41"/>
      <c r="ALX27" s="41"/>
      <c r="ALY27" s="41"/>
      <c r="ALZ27" s="41"/>
      <c r="AMA27" s="41"/>
      <c r="AMB27" s="41"/>
      <c r="AMC27" s="41"/>
      <c r="AMD27" s="41"/>
      <c r="AME27" s="41"/>
      <c r="AMF27" s="41"/>
      <c r="AMG27" s="41"/>
      <c r="AMH27" s="41"/>
      <c r="AMI27" s="41"/>
      <c r="AMJ27" s="41"/>
    </row>
    <row r="28" spans="1:1024" s="3" customFormat="1">
      <c r="A28" s="24">
        <v>27</v>
      </c>
      <c r="B28" s="25" t="s">
        <v>78</v>
      </c>
      <c r="C28" s="25" t="s">
        <v>79</v>
      </c>
      <c r="D28" s="25" t="s">
        <v>80</v>
      </c>
      <c r="E28" s="26">
        <v>4</v>
      </c>
      <c r="F28" s="24">
        <v>36</v>
      </c>
      <c r="G28" s="24"/>
      <c r="H28" s="27">
        <f t="shared" si="0"/>
        <v>40</v>
      </c>
      <c r="I28" s="28" t="str">
        <f t="shared" si="1"/>
        <v>Није положио</v>
      </c>
      <c r="J28" s="24">
        <v>1</v>
      </c>
      <c r="K28" s="24"/>
      <c r="L28" s="24"/>
      <c r="M28" s="35"/>
      <c r="N28" s="35"/>
      <c r="O28" s="35"/>
      <c r="P28" s="35"/>
      <c r="Q28" s="35"/>
      <c r="R28" s="35"/>
      <c r="S28" s="35"/>
      <c r="T28" s="35"/>
      <c r="U28" s="35"/>
    </row>
    <row r="29" spans="1:1024">
      <c r="A29" s="19">
        <v>28</v>
      </c>
      <c r="B29" s="20" t="s">
        <v>81</v>
      </c>
      <c r="C29" s="20" t="s">
        <v>61</v>
      </c>
      <c r="D29" s="20" t="s">
        <v>82</v>
      </c>
      <c r="E29" s="21"/>
      <c r="F29" s="19"/>
      <c r="G29" s="19"/>
      <c r="H29" s="22">
        <f t="shared" si="0"/>
        <v>0</v>
      </c>
      <c r="I29" s="23" t="str">
        <f t="shared" si="1"/>
        <v>Није положио</v>
      </c>
      <c r="J29" s="19"/>
      <c r="K29" s="19"/>
      <c r="L29" s="19"/>
    </row>
    <row r="30" spans="1:1024" s="3" customFormat="1">
      <c r="A30" s="24">
        <v>29</v>
      </c>
      <c r="B30" s="25" t="s">
        <v>83</v>
      </c>
      <c r="C30" s="25" t="s">
        <v>13</v>
      </c>
      <c r="D30" s="25" t="s">
        <v>84</v>
      </c>
      <c r="E30" s="26">
        <v>4</v>
      </c>
      <c r="F30" s="24">
        <v>0</v>
      </c>
      <c r="G30" s="24"/>
      <c r="H30" s="27">
        <f t="shared" si="0"/>
        <v>4</v>
      </c>
      <c r="I30" s="28" t="str">
        <f t="shared" si="1"/>
        <v>Није положио</v>
      </c>
      <c r="J30" s="24"/>
      <c r="K30" s="24"/>
      <c r="L30" s="24"/>
      <c r="M30" s="35"/>
      <c r="N30" s="35"/>
      <c r="O30" s="35"/>
      <c r="P30" s="35"/>
      <c r="Q30" s="35"/>
      <c r="R30" s="35"/>
      <c r="S30" s="35"/>
      <c r="T30" s="35"/>
      <c r="U30" s="35"/>
    </row>
    <row r="31" spans="1:1024">
      <c r="A31" s="19">
        <v>30</v>
      </c>
      <c r="B31" s="20" t="s">
        <v>85</v>
      </c>
      <c r="C31" s="20" t="s">
        <v>86</v>
      </c>
      <c r="D31" s="20" t="s">
        <v>87</v>
      </c>
      <c r="E31" s="21"/>
      <c r="F31" s="19"/>
      <c r="G31" s="19"/>
      <c r="H31" s="22">
        <f t="shared" si="0"/>
        <v>0</v>
      </c>
      <c r="I31" s="23" t="str">
        <f t="shared" si="1"/>
        <v>Није положио</v>
      </c>
      <c r="J31" s="19"/>
      <c r="K31" s="19"/>
      <c r="L31" s="19"/>
    </row>
    <row r="32" spans="1:1024" s="49" customFormat="1">
      <c r="A32" s="43">
        <v>31</v>
      </c>
      <c r="B32" s="44" t="s">
        <v>88</v>
      </c>
      <c r="C32" s="44" t="s">
        <v>89</v>
      </c>
      <c r="D32" s="44" t="s">
        <v>90</v>
      </c>
      <c r="E32" s="45">
        <v>4</v>
      </c>
      <c r="F32" s="43">
        <v>36</v>
      </c>
      <c r="G32" s="43">
        <v>2.5</v>
      </c>
      <c r="H32" s="46">
        <f t="shared" si="0"/>
        <v>42.5</v>
      </c>
      <c r="I32" s="47" t="str">
        <f t="shared" si="1"/>
        <v>Није положио</v>
      </c>
      <c r="J32" s="43"/>
      <c r="K32" s="43"/>
      <c r="L32" s="43"/>
    </row>
    <row r="33" spans="1:21">
      <c r="A33" s="19">
        <v>32</v>
      </c>
      <c r="B33" s="20" t="s">
        <v>91</v>
      </c>
      <c r="C33" s="20" t="s">
        <v>92</v>
      </c>
      <c r="D33" s="20" t="s">
        <v>93</v>
      </c>
      <c r="E33" s="21">
        <v>4</v>
      </c>
      <c r="F33" s="19"/>
      <c r="G33" s="19"/>
      <c r="H33" s="22">
        <f t="shared" si="0"/>
        <v>4</v>
      </c>
      <c r="I33" s="23" t="str">
        <f t="shared" si="1"/>
        <v>Није положио</v>
      </c>
      <c r="J33" s="19"/>
      <c r="K33" s="19"/>
      <c r="L33" s="19"/>
    </row>
    <row r="34" spans="1:21">
      <c r="A34" s="19">
        <v>33</v>
      </c>
      <c r="B34" s="20" t="s">
        <v>94</v>
      </c>
      <c r="C34" s="20" t="s">
        <v>95</v>
      </c>
      <c r="D34" s="20" t="s">
        <v>96</v>
      </c>
      <c r="E34" s="21"/>
      <c r="F34" s="19"/>
      <c r="G34" s="19"/>
      <c r="H34" s="22">
        <f t="shared" ref="H34:H65" si="2">SUM(E34:G34)</f>
        <v>0</v>
      </c>
      <c r="I34" s="23" t="str">
        <f t="shared" ref="I34:I65" si="3">IF(H34&gt;=MinZa10,10,IF(H34&gt;=MinZa9,9,IF(H34&gt;=MinZa8,8,IF(H34&gt;=MinZa7,7,IF(H34&gt;=MinZa6,6,NijePolozio)))))</f>
        <v>Није положио</v>
      </c>
      <c r="J34" s="19"/>
      <c r="K34" s="19"/>
      <c r="L34" s="19"/>
    </row>
    <row r="35" spans="1:21" s="3" customFormat="1">
      <c r="A35" s="24">
        <v>34</v>
      </c>
      <c r="B35" s="25" t="s">
        <v>97</v>
      </c>
      <c r="C35" s="25" t="s">
        <v>98</v>
      </c>
      <c r="D35" s="25" t="s">
        <v>99</v>
      </c>
      <c r="E35" s="26">
        <v>4</v>
      </c>
      <c r="F35" s="24">
        <v>0</v>
      </c>
      <c r="G35" s="24"/>
      <c r="H35" s="27">
        <f t="shared" si="2"/>
        <v>4</v>
      </c>
      <c r="I35" s="28" t="str">
        <f t="shared" si="3"/>
        <v>Није положио</v>
      </c>
      <c r="J35" s="24">
        <v>3</v>
      </c>
      <c r="K35" s="24"/>
      <c r="L35" s="24"/>
      <c r="M35" s="35"/>
      <c r="N35" s="35"/>
      <c r="O35" s="35"/>
      <c r="P35" s="35"/>
      <c r="Q35" s="35"/>
      <c r="R35" s="35"/>
      <c r="S35" s="35"/>
      <c r="T35" s="35"/>
      <c r="U35" s="35"/>
    </row>
    <row r="36" spans="1:21" s="3" customFormat="1">
      <c r="A36" s="24">
        <v>35</v>
      </c>
      <c r="B36" s="25" t="s">
        <v>100</v>
      </c>
      <c r="C36" s="25" t="s">
        <v>19</v>
      </c>
      <c r="D36" s="25" t="s">
        <v>101</v>
      </c>
      <c r="E36" s="26"/>
      <c r="F36" s="24"/>
      <c r="G36" s="24"/>
      <c r="H36" s="27">
        <f t="shared" si="2"/>
        <v>0</v>
      </c>
      <c r="I36" s="28" t="str">
        <f t="shared" si="3"/>
        <v>Није положио</v>
      </c>
      <c r="J36" s="24"/>
      <c r="K36" s="24"/>
      <c r="L36" s="24"/>
      <c r="M36" s="35"/>
      <c r="N36" s="35"/>
      <c r="O36" s="35"/>
      <c r="P36" s="35"/>
      <c r="Q36" s="35"/>
      <c r="R36" s="35"/>
      <c r="S36" s="35"/>
      <c r="T36" s="35"/>
      <c r="U36" s="35"/>
    </row>
    <row r="37" spans="1:21">
      <c r="A37" s="19">
        <v>36</v>
      </c>
      <c r="B37" s="20" t="s">
        <v>102</v>
      </c>
      <c r="C37" s="20" t="s">
        <v>34</v>
      </c>
      <c r="D37" s="20" t="s">
        <v>103</v>
      </c>
      <c r="E37" s="21"/>
      <c r="F37" s="19"/>
      <c r="G37" s="19"/>
      <c r="H37" s="22">
        <f t="shared" si="2"/>
        <v>0</v>
      </c>
      <c r="I37" s="23" t="str">
        <f t="shared" si="3"/>
        <v>Није положио</v>
      </c>
      <c r="J37" s="19"/>
      <c r="K37" s="19"/>
      <c r="L37" s="19"/>
    </row>
    <row r="38" spans="1:21" s="49" customFormat="1">
      <c r="A38" s="43">
        <v>37</v>
      </c>
      <c r="B38" s="44" t="s">
        <v>104</v>
      </c>
      <c r="C38" s="44" t="s">
        <v>105</v>
      </c>
      <c r="D38" s="44" t="s">
        <v>106</v>
      </c>
      <c r="E38" s="45">
        <v>4</v>
      </c>
      <c r="F38" s="43">
        <v>36</v>
      </c>
      <c r="G38" s="43">
        <v>7.5</v>
      </c>
      <c r="H38" s="46">
        <f t="shared" si="2"/>
        <v>47.5</v>
      </c>
      <c r="I38" s="47" t="str">
        <f t="shared" si="3"/>
        <v>Није положио</v>
      </c>
      <c r="J38" s="43"/>
      <c r="K38" s="43"/>
      <c r="L38" s="43"/>
    </row>
    <row r="39" spans="1:21">
      <c r="A39" s="19">
        <v>38</v>
      </c>
      <c r="B39" s="20" t="s">
        <v>107</v>
      </c>
      <c r="C39" s="20" t="s">
        <v>13</v>
      </c>
      <c r="D39" s="20" t="s">
        <v>106</v>
      </c>
      <c r="E39" s="21"/>
      <c r="F39" s="19"/>
      <c r="G39" s="19"/>
      <c r="H39" s="22">
        <f t="shared" si="2"/>
        <v>0</v>
      </c>
      <c r="I39" s="23" t="str">
        <f t="shared" si="3"/>
        <v>Није положио</v>
      </c>
      <c r="J39" s="19"/>
      <c r="K39" s="19"/>
      <c r="L39" s="19"/>
    </row>
    <row r="40" spans="1:21">
      <c r="A40" s="19">
        <v>39</v>
      </c>
      <c r="B40" s="20" t="s">
        <v>108</v>
      </c>
      <c r="C40" s="20" t="s">
        <v>109</v>
      </c>
      <c r="D40" s="20" t="s">
        <v>110</v>
      </c>
      <c r="E40" s="21"/>
      <c r="F40" s="19"/>
      <c r="G40" s="19"/>
      <c r="H40" s="22">
        <f t="shared" si="2"/>
        <v>0</v>
      </c>
      <c r="I40" s="23" t="str">
        <f t="shared" si="3"/>
        <v>Није положио</v>
      </c>
      <c r="J40" s="19"/>
      <c r="K40" s="19"/>
      <c r="L40" s="19"/>
    </row>
    <row r="41" spans="1:21">
      <c r="A41" s="19">
        <v>40</v>
      </c>
      <c r="B41" s="20" t="s">
        <v>111</v>
      </c>
      <c r="C41" s="20" t="s">
        <v>109</v>
      </c>
      <c r="D41" s="20" t="s">
        <v>112</v>
      </c>
      <c r="E41" s="21"/>
      <c r="F41" s="19"/>
      <c r="G41" s="19"/>
      <c r="H41" s="22">
        <f t="shared" si="2"/>
        <v>0</v>
      </c>
      <c r="I41" s="23" t="str">
        <f t="shared" si="3"/>
        <v>Није положио</v>
      </c>
      <c r="J41" s="19"/>
      <c r="K41" s="19"/>
      <c r="L41" s="19"/>
    </row>
    <row r="42" spans="1:21">
      <c r="A42" s="19">
        <v>41</v>
      </c>
      <c r="B42" s="20" t="s">
        <v>113</v>
      </c>
      <c r="C42" s="20" t="s">
        <v>45</v>
      </c>
      <c r="D42" s="20" t="s">
        <v>114</v>
      </c>
      <c r="E42" s="21"/>
      <c r="F42" s="19"/>
      <c r="G42" s="19"/>
      <c r="H42" s="22">
        <f t="shared" si="2"/>
        <v>0</v>
      </c>
      <c r="I42" s="23" t="str">
        <f t="shared" si="3"/>
        <v>Није положио</v>
      </c>
      <c r="J42" s="19"/>
      <c r="K42" s="19"/>
      <c r="L42" s="19"/>
    </row>
    <row r="43" spans="1:21">
      <c r="A43" s="19">
        <v>42</v>
      </c>
      <c r="B43" s="20" t="s">
        <v>115</v>
      </c>
      <c r="C43" s="20" t="s">
        <v>116</v>
      </c>
      <c r="D43" s="20" t="s">
        <v>117</v>
      </c>
      <c r="E43" s="21">
        <v>4</v>
      </c>
      <c r="F43" s="19">
        <v>2</v>
      </c>
      <c r="G43" s="19"/>
      <c r="H43" s="22">
        <f t="shared" si="2"/>
        <v>6</v>
      </c>
      <c r="I43" s="23" t="str">
        <f t="shared" si="3"/>
        <v>Није положио</v>
      </c>
      <c r="J43" s="19">
        <v>5</v>
      </c>
      <c r="K43" s="19"/>
      <c r="L43" s="19"/>
    </row>
    <row r="44" spans="1:21">
      <c r="A44" s="19">
        <v>43</v>
      </c>
      <c r="B44" s="20" t="s">
        <v>118</v>
      </c>
      <c r="C44" s="20" t="s">
        <v>61</v>
      </c>
      <c r="D44" s="20" t="s">
        <v>119</v>
      </c>
      <c r="E44" s="21"/>
      <c r="F44" s="19"/>
      <c r="G44" s="19"/>
      <c r="H44" s="22">
        <f t="shared" si="2"/>
        <v>0</v>
      </c>
      <c r="I44" s="23" t="str">
        <f t="shared" si="3"/>
        <v>Није положио</v>
      </c>
      <c r="J44" s="19"/>
      <c r="K44" s="19"/>
      <c r="L44" s="19"/>
    </row>
    <row r="45" spans="1:21">
      <c r="A45" s="19">
        <v>44</v>
      </c>
      <c r="B45" s="20" t="s">
        <v>120</v>
      </c>
      <c r="C45" s="20" t="s">
        <v>61</v>
      </c>
      <c r="D45" s="20" t="s">
        <v>52</v>
      </c>
      <c r="E45" s="21"/>
      <c r="F45" s="19"/>
      <c r="G45" s="19"/>
      <c r="H45" s="22">
        <f t="shared" si="2"/>
        <v>0</v>
      </c>
      <c r="I45" s="23" t="str">
        <f t="shared" si="3"/>
        <v>Није положио</v>
      </c>
      <c r="J45" s="19"/>
      <c r="K45" s="19"/>
      <c r="L45" s="19"/>
    </row>
    <row r="46" spans="1:21">
      <c r="A46" s="19">
        <v>45</v>
      </c>
      <c r="B46" s="20" t="s">
        <v>121</v>
      </c>
      <c r="C46" s="20" t="s">
        <v>22</v>
      </c>
      <c r="D46" s="20" t="s">
        <v>29</v>
      </c>
      <c r="E46" s="21"/>
      <c r="F46" s="19"/>
      <c r="G46" s="19"/>
      <c r="H46" s="22">
        <f t="shared" si="2"/>
        <v>0</v>
      </c>
      <c r="I46" s="23" t="str">
        <f t="shared" si="3"/>
        <v>Није положио</v>
      </c>
      <c r="J46" s="19"/>
      <c r="K46" s="19"/>
      <c r="L46" s="19"/>
    </row>
    <row r="47" spans="1:21">
      <c r="A47" s="19">
        <v>46</v>
      </c>
      <c r="B47" s="20" t="s">
        <v>122</v>
      </c>
      <c r="C47" s="20" t="s">
        <v>69</v>
      </c>
      <c r="D47" s="20" t="s">
        <v>123</v>
      </c>
      <c r="E47" s="21"/>
      <c r="F47" s="19"/>
      <c r="G47" s="19"/>
      <c r="H47" s="22">
        <f t="shared" si="2"/>
        <v>0</v>
      </c>
      <c r="I47" s="23" t="str">
        <f t="shared" si="3"/>
        <v>Није положио</v>
      </c>
      <c r="J47" s="19"/>
      <c r="K47" s="19"/>
      <c r="L47" s="19"/>
    </row>
    <row r="48" spans="1:21" s="3" customFormat="1">
      <c r="A48" s="24">
        <v>47</v>
      </c>
      <c r="B48" s="25" t="s">
        <v>124</v>
      </c>
      <c r="C48" s="25" t="s">
        <v>125</v>
      </c>
      <c r="D48" s="25" t="s">
        <v>126</v>
      </c>
      <c r="E48" s="26">
        <v>4</v>
      </c>
      <c r="F48" s="24">
        <v>0</v>
      </c>
      <c r="G48" s="24"/>
      <c r="H48" s="27">
        <f t="shared" si="2"/>
        <v>4</v>
      </c>
      <c r="I48" s="28" t="str">
        <f t="shared" si="3"/>
        <v>Није положио</v>
      </c>
      <c r="J48" s="24"/>
      <c r="K48" s="24"/>
      <c r="L48" s="24"/>
      <c r="M48" s="35"/>
      <c r="N48" s="35"/>
      <c r="O48" s="35"/>
      <c r="P48" s="35"/>
      <c r="Q48" s="35"/>
      <c r="R48" s="35"/>
      <c r="S48" s="35"/>
      <c r="T48" s="35"/>
      <c r="U48" s="35"/>
    </row>
    <row r="49" spans="1:21" s="49" customFormat="1">
      <c r="A49" s="43">
        <v>48</v>
      </c>
      <c r="B49" s="44" t="s">
        <v>127</v>
      </c>
      <c r="C49" s="44" t="s">
        <v>79</v>
      </c>
      <c r="D49" s="44" t="s">
        <v>128</v>
      </c>
      <c r="E49" s="45">
        <v>4</v>
      </c>
      <c r="F49" s="43">
        <v>36</v>
      </c>
      <c r="G49" s="43">
        <v>7.5</v>
      </c>
      <c r="H49" s="46">
        <f t="shared" si="2"/>
        <v>47.5</v>
      </c>
      <c r="I49" s="47" t="str">
        <f t="shared" si="3"/>
        <v>Није положио</v>
      </c>
      <c r="J49" s="43">
        <v>4</v>
      </c>
      <c r="K49" s="43"/>
      <c r="L49" s="43"/>
    </row>
    <row r="50" spans="1:21">
      <c r="A50" s="19">
        <v>49</v>
      </c>
      <c r="B50" s="20" t="s">
        <v>129</v>
      </c>
      <c r="C50" s="20" t="s">
        <v>130</v>
      </c>
      <c r="D50" s="20" t="s">
        <v>131</v>
      </c>
      <c r="E50" s="21"/>
      <c r="F50" s="19"/>
      <c r="G50" s="19"/>
      <c r="H50" s="22">
        <f t="shared" si="2"/>
        <v>0</v>
      </c>
      <c r="I50" s="23" t="str">
        <f t="shared" si="3"/>
        <v>Није положио</v>
      </c>
      <c r="J50" s="19"/>
      <c r="K50" s="19"/>
      <c r="L50" s="19"/>
    </row>
    <row r="51" spans="1:21">
      <c r="A51" s="19">
        <v>50</v>
      </c>
      <c r="B51" s="20" t="s">
        <v>132</v>
      </c>
      <c r="C51" s="20" t="s">
        <v>133</v>
      </c>
      <c r="D51" s="20" t="s">
        <v>57</v>
      </c>
      <c r="E51" s="21"/>
      <c r="F51" s="19"/>
      <c r="G51" s="19"/>
      <c r="H51" s="22">
        <f t="shared" si="2"/>
        <v>0</v>
      </c>
      <c r="I51" s="23" t="str">
        <f t="shared" si="3"/>
        <v>Није положио</v>
      </c>
      <c r="J51" s="19"/>
      <c r="K51" s="19"/>
      <c r="L51" s="19"/>
    </row>
    <row r="52" spans="1:21" s="3" customFormat="1">
      <c r="A52" s="24">
        <v>51</v>
      </c>
      <c r="B52" s="25" t="s">
        <v>134</v>
      </c>
      <c r="C52" s="25" t="s">
        <v>135</v>
      </c>
      <c r="D52" s="25" t="s">
        <v>136</v>
      </c>
      <c r="E52" s="26">
        <v>4</v>
      </c>
      <c r="F52" s="24">
        <v>36</v>
      </c>
      <c r="G52" s="24"/>
      <c r="H52" s="27">
        <f t="shared" si="2"/>
        <v>40</v>
      </c>
      <c r="I52" s="28" t="str">
        <f t="shared" si="3"/>
        <v>Није положио</v>
      </c>
      <c r="J52" s="24"/>
      <c r="K52" s="24" t="s">
        <v>137</v>
      </c>
      <c r="L52" s="24"/>
      <c r="M52" s="35"/>
      <c r="N52" s="35"/>
      <c r="O52" s="35"/>
      <c r="P52" s="35"/>
      <c r="Q52" s="35"/>
      <c r="R52" s="35"/>
      <c r="S52" s="35"/>
      <c r="T52" s="35"/>
      <c r="U52" s="35"/>
    </row>
    <row r="53" spans="1:21" s="3" customFormat="1">
      <c r="A53" s="24">
        <v>52</v>
      </c>
      <c r="B53" s="25" t="s">
        <v>138</v>
      </c>
      <c r="C53" s="25" t="s">
        <v>139</v>
      </c>
      <c r="D53" s="25" t="s">
        <v>140</v>
      </c>
      <c r="E53" s="26">
        <v>4</v>
      </c>
      <c r="F53" s="24">
        <v>36</v>
      </c>
      <c r="G53" s="24"/>
      <c r="H53" s="27">
        <f t="shared" si="2"/>
        <v>40</v>
      </c>
      <c r="I53" s="28" t="str">
        <f t="shared" si="3"/>
        <v>Није положио</v>
      </c>
      <c r="J53" s="24">
        <v>2</v>
      </c>
      <c r="K53" s="24"/>
      <c r="L53" s="24"/>
      <c r="M53" s="35"/>
      <c r="N53" s="35"/>
      <c r="O53" s="35"/>
      <c r="P53" s="35"/>
      <c r="Q53" s="35"/>
      <c r="R53" s="35"/>
      <c r="S53" s="35"/>
      <c r="T53" s="35"/>
      <c r="U53" s="35"/>
    </row>
    <row r="54" spans="1:21" s="3" customFormat="1">
      <c r="A54" s="24">
        <v>53</v>
      </c>
      <c r="B54" s="25" t="s">
        <v>141</v>
      </c>
      <c r="C54" s="25" t="s">
        <v>142</v>
      </c>
      <c r="D54" s="25" t="s">
        <v>143</v>
      </c>
      <c r="E54" s="26">
        <v>4</v>
      </c>
      <c r="F54" s="24"/>
      <c r="G54" s="24"/>
      <c r="H54" s="27">
        <f t="shared" si="2"/>
        <v>4</v>
      </c>
      <c r="I54" s="28" t="str">
        <f t="shared" si="3"/>
        <v>Није положио</v>
      </c>
      <c r="J54" s="24"/>
      <c r="K54" s="24"/>
      <c r="L54" s="24"/>
      <c r="M54" s="35"/>
      <c r="N54" s="35"/>
      <c r="O54" s="35"/>
      <c r="P54" s="35"/>
      <c r="Q54" s="35"/>
      <c r="R54" s="35"/>
      <c r="S54" s="35"/>
      <c r="T54" s="35"/>
      <c r="U54" s="35"/>
    </row>
    <row r="55" spans="1:21">
      <c r="A55" s="19">
        <v>54</v>
      </c>
      <c r="B55" s="20" t="s">
        <v>144</v>
      </c>
      <c r="C55" s="20" t="s">
        <v>145</v>
      </c>
      <c r="D55" s="20" t="s">
        <v>146</v>
      </c>
      <c r="E55" s="21"/>
      <c r="F55" s="19"/>
      <c r="G55" s="19"/>
      <c r="H55" s="22">
        <f t="shared" si="2"/>
        <v>0</v>
      </c>
      <c r="I55" s="23" t="str">
        <f t="shared" si="3"/>
        <v>Није положио</v>
      </c>
      <c r="J55" s="19"/>
      <c r="K55" s="19"/>
      <c r="L55" s="19"/>
    </row>
    <row r="56" spans="1:21" s="3" customFormat="1">
      <c r="A56" s="24">
        <v>55</v>
      </c>
      <c r="B56" s="25" t="s">
        <v>147</v>
      </c>
      <c r="C56" s="25" t="s">
        <v>148</v>
      </c>
      <c r="D56" s="25" t="s">
        <v>149</v>
      </c>
      <c r="E56" s="26">
        <v>4</v>
      </c>
      <c r="F56" s="24">
        <v>36</v>
      </c>
      <c r="G56" s="24"/>
      <c r="H56" s="27">
        <f t="shared" si="2"/>
        <v>40</v>
      </c>
      <c r="I56" s="28" t="str">
        <f t="shared" si="3"/>
        <v>Није положио</v>
      </c>
      <c r="J56" s="24"/>
      <c r="K56" s="24"/>
      <c r="L56" s="24"/>
      <c r="M56" s="35"/>
      <c r="N56" s="35"/>
      <c r="O56" s="35"/>
      <c r="P56" s="35"/>
      <c r="Q56" s="35"/>
      <c r="R56" s="35"/>
      <c r="S56" s="35"/>
      <c r="T56" s="35"/>
      <c r="U56" s="35"/>
    </row>
    <row r="57" spans="1:21">
      <c r="A57" s="19">
        <v>56</v>
      </c>
      <c r="B57" s="20" t="s">
        <v>150</v>
      </c>
      <c r="C57" s="20" t="s">
        <v>151</v>
      </c>
      <c r="D57" s="20" t="s">
        <v>152</v>
      </c>
      <c r="E57" s="21"/>
      <c r="F57" s="19"/>
      <c r="G57" s="19"/>
      <c r="H57" s="22">
        <f t="shared" si="2"/>
        <v>0</v>
      </c>
      <c r="I57" s="23" t="str">
        <f t="shared" si="3"/>
        <v>Није положио</v>
      </c>
      <c r="J57" s="19"/>
      <c r="K57" s="19"/>
      <c r="L57" s="19"/>
    </row>
    <row r="58" spans="1:21">
      <c r="A58" s="19">
        <v>18</v>
      </c>
      <c r="B58" s="20" t="s">
        <v>153</v>
      </c>
      <c r="C58" s="20" t="s">
        <v>22</v>
      </c>
      <c r="D58" s="20" t="s">
        <v>154</v>
      </c>
      <c r="E58" s="21"/>
      <c r="F58" s="19"/>
      <c r="G58" s="19"/>
      <c r="H58" s="22">
        <f t="shared" si="2"/>
        <v>0</v>
      </c>
      <c r="I58" s="23" t="str">
        <f t="shared" si="3"/>
        <v>Није положио</v>
      </c>
      <c r="J58" s="19"/>
      <c r="K58" s="19"/>
      <c r="L58" s="19"/>
    </row>
    <row r="59" spans="1:21">
      <c r="A59" s="19">
        <v>58</v>
      </c>
      <c r="B59" s="20" t="s">
        <v>155</v>
      </c>
      <c r="C59" s="20" t="s">
        <v>61</v>
      </c>
      <c r="D59" s="20" t="s">
        <v>156</v>
      </c>
      <c r="E59" s="21"/>
      <c r="F59" s="19"/>
      <c r="G59" s="19"/>
      <c r="H59" s="22">
        <f t="shared" si="2"/>
        <v>0</v>
      </c>
      <c r="I59" s="23" t="str">
        <f t="shared" si="3"/>
        <v>Није положио</v>
      </c>
      <c r="J59" s="19"/>
      <c r="K59" s="19"/>
      <c r="L59" s="19"/>
    </row>
    <row r="60" spans="1:21" s="49" customFormat="1">
      <c r="A60" s="43">
        <v>59</v>
      </c>
      <c r="B60" s="44" t="s">
        <v>157</v>
      </c>
      <c r="C60" s="44" t="s">
        <v>69</v>
      </c>
      <c r="D60" s="44" t="s">
        <v>158</v>
      </c>
      <c r="E60" s="45">
        <v>4</v>
      </c>
      <c r="F60" s="43">
        <v>36</v>
      </c>
      <c r="G60" s="43">
        <v>11</v>
      </c>
      <c r="H60" s="46">
        <f t="shared" si="2"/>
        <v>51</v>
      </c>
      <c r="I60" s="47">
        <f t="shared" si="3"/>
        <v>6</v>
      </c>
      <c r="J60" s="43"/>
      <c r="K60" s="43"/>
      <c r="L60" s="43"/>
    </row>
    <row r="61" spans="1:21">
      <c r="A61" s="19">
        <v>60</v>
      </c>
      <c r="B61" s="20" t="s">
        <v>159</v>
      </c>
      <c r="C61" s="20" t="s">
        <v>160</v>
      </c>
      <c r="D61" s="20" t="s">
        <v>161</v>
      </c>
      <c r="E61" s="21"/>
      <c r="F61" s="19"/>
      <c r="G61" s="19"/>
      <c r="H61" s="22">
        <f t="shared" si="2"/>
        <v>0</v>
      </c>
      <c r="I61" s="23" t="str">
        <f t="shared" si="3"/>
        <v>Није положио</v>
      </c>
      <c r="J61" s="19"/>
      <c r="K61" s="19"/>
      <c r="L61" s="19"/>
    </row>
    <row r="62" spans="1:21">
      <c r="A62" s="19">
        <v>61</v>
      </c>
      <c r="B62" s="20" t="s">
        <v>162</v>
      </c>
      <c r="C62" s="20" t="s">
        <v>163</v>
      </c>
      <c r="D62" s="20" t="s">
        <v>164</v>
      </c>
      <c r="E62" s="21"/>
      <c r="F62" s="19"/>
      <c r="G62" s="19"/>
      <c r="H62" s="22">
        <f t="shared" si="2"/>
        <v>0</v>
      </c>
      <c r="I62" s="23" t="str">
        <f t="shared" si="3"/>
        <v>Није положио</v>
      </c>
      <c r="J62" s="19"/>
      <c r="K62" s="19"/>
      <c r="L62" s="19"/>
    </row>
    <row r="63" spans="1:21">
      <c r="A63" s="19">
        <v>62</v>
      </c>
      <c r="B63" s="20" t="s">
        <v>165</v>
      </c>
      <c r="C63" s="20" t="s">
        <v>13</v>
      </c>
      <c r="D63" s="20" t="s">
        <v>166</v>
      </c>
      <c r="E63" s="21"/>
      <c r="F63" s="19"/>
      <c r="G63" s="19"/>
      <c r="H63" s="22">
        <f t="shared" si="2"/>
        <v>0</v>
      </c>
      <c r="I63" s="23" t="str">
        <f t="shared" si="3"/>
        <v>Није положио</v>
      </c>
      <c r="J63" s="19"/>
      <c r="K63" s="19"/>
      <c r="L63" s="19"/>
    </row>
    <row r="64" spans="1:21" s="3" customFormat="1">
      <c r="A64" s="24">
        <v>63</v>
      </c>
      <c r="B64" s="25" t="s">
        <v>167</v>
      </c>
      <c r="C64" s="25" t="s">
        <v>168</v>
      </c>
      <c r="D64" s="25" t="s">
        <v>29</v>
      </c>
      <c r="E64" s="26">
        <v>4</v>
      </c>
      <c r="F64" s="24">
        <v>36</v>
      </c>
      <c r="G64" s="24"/>
      <c r="H64" s="27">
        <f t="shared" si="2"/>
        <v>40</v>
      </c>
      <c r="I64" s="28" t="str">
        <f t="shared" si="3"/>
        <v>Није положио</v>
      </c>
      <c r="J64" s="24"/>
      <c r="K64" s="24"/>
      <c r="L64" s="24"/>
      <c r="M64" s="35"/>
      <c r="N64" s="35"/>
      <c r="O64" s="35"/>
      <c r="P64" s="35"/>
      <c r="Q64" s="35"/>
      <c r="R64" s="35"/>
      <c r="S64" s="35"/>
      <c r="T64" s="35"/>
      <c r="U64" s="35"/>
    </row>
    <row r="65" spans="1:24">
      <c r="A65" s="19">
        <v>64</v>
      </c>
      <c r="B65" s="20" t="s">
        <v>169</v>
      </c>
      <c r="C65" s="20" t="s">
        <v>13</v>
      </c>
      <c r="D65" s="20" t="s">
        <v>170</v>
      </c>
      <c r="E65" s="21"/>
      <c r="F65" s="19"/>
      <c r="G65" s="19"/>
      <c r="H65" s="22">
        <f t="shared" si="2"/>
        <v>0</v>
      </c>
      <c r="I65" s="23" t="str">
        <f t="shared" si="3"/>
        <v>Није положио</v>
      </c>
      <c r="J65" s="19">
        <v>1</v>
      </c>
      <c r="K65" s="19"/>
      <c r="L65" s="19"/>
    </row>
    <row r="66" spans="1:24">
      <c r="A66" s="19">
        <v>65</v>
      </c>
      <c r="B66" s="20" t="s">
        <v>171</v>
      </c>
      <c r="C66" s="20" t="s">
        <v>172</v>
      </c>
      <c r="D66" s="20" t="s">
        <v>149</v>
      </c>
      <c r="E66" s="21"/>
      <c r="F66" s="19"/>
      <c r="G66" s="19"/>
      <c r="H66" s="22">
        <f t="shared" ref="H66:H96" si="4">SUM(E66:G66)</f>
        <v>0</v>
      </c>
      <c r="I66" s="23" t="str">
        <f t="shared" ref="I66:I97" si="5">IF(H66&gt;=MinZa10,10,IF(H66&gt;=MinZa9,9,IF(H66&gt;=MinZa8,8,IF(H66&gt;=MinZa7,7,IF(H66&gt;=MinZa6,6,NijePolozio)))))</f>
        <v>Није положио</v>
      </c>
      <c r="J66" s="19"/>
      <c r="K66" s="19"/>
      <c r="L66" s="19"/>
    </row>
    <row r="67" spans="1:24">
      <c r="A67" s="19">
        <v>66</v>
      </c>
      <c r="B67" s="20" t="s">
        <v>173</v>
      </c>
      <c r="C67" s="20" t="s">
        <v>116</v>
      </c>
      <c r="D67" s="20" t="s">
        <v>52</v>
      </c>
      <c r="E67" s="21"/>
      <c r="F67" s="19"/>
      <c r="G67" s="19"/>
      <c r="H67" s="22">
        <f t="shared" si="4"/>
        <v>0</v>
      </c>
      <c r="I67" s="23" t="str">
        <f t="shared" si="5"/>
        <v>Није положио</v>
      </c>
      <c r="J67" s="19"/>
      <c r="K67" s="19"/>
      <c r="L67" s="19"/>
    </row>
    <row r="68" spans="1:24">
      <c r="A68" s="19">
        <v>67</v>
      </c>
      <c r="B68" s="20" t="s">
        <v>174</v>
      </c>
      <c r="C68" s="20" t="s">
        <v>175</v>
      </c>
      <c r="D68" s="20" t="s">
        <v>29</v>
      </c>
      <c r="E68" s="21"/>
      <c r="F68" s="19"/>
      <c r="G68" s="19"/>
      <c r="H68" s="22">
        <f t="shared" si="4"/>
        <v>0</v>
      </c>
      <c r="I68" s="23" t="str">
        <f t="shared" si="5"/>
        <v>Није положио</v>
      </c>
      <c r="J68" s="19"/>
      <c r="K68" s="19"/>
      <c r="L68" s="19"/>
    </row>
    <row r="69" spans="1:24">
      <c r="A69" s="19">
        <v>68</v>
      </c>
      <c r="B69" s="20" t="s">
        <v>176</v>
      </c>
      <c r="C69" s="20" t="s">
        <v>177</v>
      </c>
      <c r="D69" s="20" t="s">
        <v>178</v>
      </c>
      <c r="E69" s="21"/>
      <c r="F69" s="19"/>
      <c r="G69" s="19"/>
      <c r="H69" s="22">
        <f t="shared" si="4"/>
        <v>0</v>
      </c>
      <c r="I69" s="23" t="str">
        <f t="shared" si="5"/>
        <v>Није положио</v>
      </c>
      <c r="J69" s="20"/>
      <c r="K69" s="20"/>
      <c r="L69" s="20"/>
      <c r="M69" s="33"/>
      <c r="N69" s="33"/>
      <c r="O69" s="33"/>
      <c r="P69" s="33"/>
      <c r="Q69" s="33"/>
      <c r="R69" s="33"/>
      <c r="S69" s="33"/>
      <c r="T69" s="33"/>
      <c r="U69" s="33"/>
      <c r="V69" s="4"/>
      <c r="W69" s="4"/>
      <c r="X69" s="4"/>
    </row>
    <row r="70" spans="1:24" s="3" customFormat="1">
      <c r="A70" s="24">
        <v>69</v>
      </c>
      <c r="B70" s="25" t="s">
        <v>179</v>
      </c>
      <c r="C70" s="25" t="s">
        <v>105</v>
      </c>
      <c r="D70" s="25" t="s">
        <v>180</v>
      </c>
      <c r="E70" s="26">
        <v>4</v>
      </c>
      <c r="F70" s="24"/>
      <c r="G70" s="24"/>
      <c r="H70" s="27">
        <f t="shared" si="4"/>
        <v>4</v>
      </c>
      <c r="I70" s="28" t="str">
        <f t="shared" si="5"/>
        <v>Није положио</v>
      </c>
      <c r="J70" s="24"/>
      <c r="K70" s="24"/>
      <c r="L70" s="24"/>
      <c r="M70" s="35"/>
      <c r="N70" s="35"/>
      <c r="O70" s="35"/>
      <c r="P70" s="35"/>
      <c r="Q70" s="35"/>
      <c r="R70" s="35"/>
      <c r="S70" s="35"/>
      <c r="T70" s="35"/>
      <c r="U70" s="35"/>
    </row>
    <row r="71" spans="1:24">
      <c r="A71" s="19">
        <v>70</v>
      </c>
      <c r="B71" s="20" t="s">
        <v>181</v>
      </c>
      <c r="C71" s="20" t="s">
        <v>182</v>
      </c>
      <c r="D71" s="20" t="s">
        <v>183</v>
      </c>
      <c r="E71" s="21"/>
      <c r="F71" s="19"/>
      <c r="G71" s="19"/>
      <c r="H71" s="22">
        <f t="shared" si="4"/>
        <v>0</v>
      </c>
      <c r="I71" s="23" t="str">
        <f t="shared" si="5"/>
        <v>Није положио</v>
      </c>
      <c r="J71" s="19"/>
      <c r="K71" s="19"/>
      <c r="L71" s="19"/>
    </row>
    <row r="72" spans="1:24">
      <c r="A72" s="19">
        <v>71</v>
      </c>
      <c r="B72" s="20" t="s">
        <v>184</v>
      </c>
      <c r="C72" s="20" t="s">
        <v>185</v>
      </c>
      <c r="D72" s="20" t="s">
        <v>186</v>
      </c>
      <c r="E72" s="21"/>
      <c r="F72" s="19"/>
      <c r="G72" s="19"/>
      <c r="H72" s="22">
        <f t="shared" si="4"/>
        <v>0</v>
      </c>
      <c r="I72" s="23" t="str">
        <f t="shared" si="5"/>
        <v>Није положио</v>
      </c>
      <c r="J72" s="19"/>
      <c r="K72" s="19"/>
      <c r="L72" s="19"/>
    </row>
    <row r="73" spans="1:24" s="3" customFormat="1">
      <c r="A73" s="24">
        <v>72</v>
      </c>
      <c r="B73" s="25" t="s">
        <v>187</v>
      </c>
      <c r="C73" s="25" t="s">
        <v>188</v>
      </c>
      <c r="D73" s="25" t="s">
        <v>189</v>
      </c>
      <c r="E73" s="26">
        <v>4</v>
      </c>
      <c r="F73" s="24"/>
      <c r="G73" s="24"/>
      <c r="H73" s="27">
        <f t="shared" si="4"/>
        <v>4</v>
      </c>
      <c r="I73" s="28" t="str">
        <f t="shared" si="5"/>
        <v>Није положио</v>
      </c>
      <c r="J73" s="25"/>
      <c r="K73" s="25"/>
      <c r="L73" s="25"/>
      <c r="M73" s="34"/>
      <c r="N73" s="34"/>
      <c r="O73" s="34"/>
      <c r="P73" s="34"/>
      <c r="Q73" s="34"/>
      <c r="R73" s="34"/>
      <c r="S73" s="34"/>
      <c r="T73" s="34"/>
      <c r="U73" s="34"/>
      <c r="V73" s="2"/>
      <c r="W73" s="2"/>
      <c r="X73" s="2"/>
    </row>
    <row r="74" spans="1:24" s="49" customFormat="1">
      <c r="A74" s="43">
        <v>73</v>
      </c>
      <c r="B74" s="44" t="s">
        <v>190</v>
      </c>
      <c r="C74" s="44" t="s">
        <v>191</v>
      </c>
      <c r="D74" s="44" t="s">
        <v>192</v>
      </c>
      <c r="E74" s="45">
        <v>4</v>
      </c>
      <c r="F74" s="43">
        <v>36</v>
      </c>
      <c r="G74" s="43">
        <v>2.5</v>
      </c>
      <c r="H74" s="46">
        <f t="shared" si="4"/>
        <v>42.5</v>
      </c>
      <c r="I74" s="47" t="str">
        <f t="shared" si="5"/>
        <v>Није положио</v>
      </c>
      <c r="J74" s="43"/>
      <c r="K74" s="43"/>
      <c r="L74" s="43"/>
    </row>
    <row r="75" spans="1:24" s="49" customFormat="1">
      <c r="A75" s="43">
        <v>74</v>
      </c>
      <c r="B75" s="44" t="s">
        <v>193</v>
      </c>
      <c r="C75" s="44" t="s">
        <v>48</v>
      </c>
      <c r="D75" s="44" t="s">
        <v>186</v>
      </c>
      <c r="E75" s="45">
        <v>4</v>
      </c>
      <c r="F75" s="43">
        <v>36</v>
      </c>
      <c r="G75" s="43">
        <v>0</v>
      </c>
      <c r="H75" s="46">
        <f t="shared" si="4"/>
        <v>40</v>
      </c>
      <c r="I75" s="47" t="str">
        <f t="shared" si="5"/>
        <v>Није положио</v>
      </c>
      <c r="J75" s="44">
        <v>1</v>
      </c>
      <c r="K75" s="44"/>
      <c r="L75" s="44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</row>
    <row r="76" spans="1:24" s="3" customFormat="1">
      <c r="A76" s="24">
        <v>75</v>
      </c>
      <c r="B76" s="25" t="s">
        <v>194</v>
      </c>
      <c r="C76" s="25" t="s">
        <v>195</v>
      </c>
      <c r="D76" s="25" t="s">
        <v>186</v>
      </c>
      <c r="E76" s="26">
        <v>4</v>
      </c>
      <c r="F76" s="24">
        <v>0</v>
      </c>
      <c r="G76" s="24"/>
      <c r="H76" s="27">
        <f t="shared" si="4"/>
        <v>4</v>
      </c>
      <c r="I76" s="28" t="str">
        <f t="shared" si="5"/>
        <v>Није положио</v>
      </c>
      <c r="J76" s="24"/>
      <c r="K76" s="24"/>
      <c r="L76" s="24"/>
      <c r="M76" s="35"/>
      <c r="N76" s="35"/>
      <c r="O76" s="35"/>
      <c r="P76" s="35"/>
      <c r="Q76" s="35"/>
      <c r="R76" s="35"/>
      <c r="S76" s="35"/>
      <c r="T76" s="35"/>
      <c r="U76" s="35"/>
    </row>
    <row r="77" spans="1:24">
      <c r="A77" s="19">
        <v>76</v>
      </c>
      <c r="B77" s="20" t="s">
        <v>196</v>
      </c>
      <c r="C77" s="20" t="s">
        <v>79</v>
      </c>
      <c r="D77" s="20" t="s">
        <v>189</v>
      </c>
      <c r="E77" s="21"/>
      <c r="F77" s="19"/>
      <c r="G77" s="19"/>
      <c r="H77" s="22">
        <f t="shared" si="4"/>
        <v>0</v>
      </c>
      <c r="I77" s="23" t="str">
        <f t="shared" si="5"/>
        <v>Није положио</v>
      </c>
      <c r="J77" s="19"/>
      <c r="K77" s="19"/>
      <c r="L77" s="19"/>
    </row>
    <row r="78" spans="1:24" s="3" customFormat="1">
      <c r="A78" s="24">
        <v>77</v>
      </c>
      <c r="B78" s="25" t="s">
        <v>197</v>
      </c>
      <c r="C78" s="25" t="s">
        <v>76</v>
      </c>
      <c r="D78" s="25" t="s">
        <v>186</v>
      </c>
      <c r="E78" s="26">
        <v>4</v>
      </c>
      <c r="F78" s="24">
        <v>0</v>
      </c>
      <c r="G78" s="24"/>
      <c r="H78" s="27">
        <f t="shared" si="4"/>
        <v>4</v>
      </c>
      <c r="I78" s="28" t="str">
        <f t="shared" si="5"/>
        <v>Није положио</v>
      </c>
      <c r="J78" s="24">
        <v>1</v>
      </c>
      <c r="K78" s="24"/>
      <c r="L78" s="24"/>
      <c r="M78" s="35"/>
      <c r="N78" s="35"/>
      <c r="O78" s="35"/>
      <c r="P78" s="35"/>
      <c r="Q78" s="35"/>
      <c r="R78" s="35"/>
      <c r="S78" s="35"/>
      <c r="T78" s="35"/>
      <c r="U78" s="35"/>
    </row>
    <row r="79" spans="1:24" s="3" customFormat="1">
      <c r="A79" s="24">
        <v>78</v>
      </c>
      <c r="B79" s="25" t="s">
        <v>198</v>
      </c>
      <c r="C79" s="25" t="s">
        <v>191</v>
      </c>
      <c r="D79" s="25" t="s">
        <v>199</v>
      </c>
      <c r="E79" s="26"/>
      <c r="F79" s="24"/>
      <c r="G79" s="24"/>
      <c r="H79" s="27">
        <f t="shared" si="4"/>
        <v>0</v>
      </c>
      <c r="I79" s="28" t="str">
        <f t="shared" si="5"/>
        <v>Није положио</v>
      </c>
      <c r="J79" s="24"/>
      <c r="K79" s="24"/>
      <c r="L79" s="24"/>
      <c r="M79" s="35"/>
      <c r="N79" s="35"/>
      <c r="O79" s="35"/>
      <c r="P79" s="35"/>
      <c r="Q79" s="35"/>
      <c r="R79" s="35"/>
      <c r="S79" s="35"/>
      <c r="T79" s="35"/>
      <c r="U79" s="35"/>
    </row>
    <row r="80" spans="1:24">
      <c r="A80" s="19">
        <v>79</v>
      </c>
      <c r="B80" s="20" t="s">
        <v>200</v>
      </c>
      <c r="C80" s="20" t="s">
        <v>201</v>
      </c>
      <c r="D80" s="20" t="s">
        <v>202</v>
      </c>
      <c r="E80" s="21"/>
      <c r="F80" s="19"/>
      <c r="G80" s="19"/>
      <c r="H80" s="22">
        <f t="shared" si="4"/>
        <v>0</v>
      </c>
      <c r="I80" s="23" t="str">
        <f t="shared" si="5"/>
        <v>Није положио</v>
      </c>
      <c r="J80" s="19"/>
      <c r="K80" s="19"/>
      <c r="L80" s="19"/>
    </row>
    <row r="81" spans="1:24" s="3" customFormat="1">
      <c r="A81" s="24">
        <v>80</v>
      </c>
      <c r="B81" s="25" t="s">
        <v>203</v>
      </c>
      <c r="C81" s="25" t="s">
        <v>191</v>
      </c>
      <c r="D81" s="25" t="s">
        <v>204</v>
      </c>
      <c r="E81" s="26">
        <v>4</v>
      </c>
      <c r="F81" s="24">
        <v>36</v>
      </c>
      <c r="G81" s="24"/>
      <c r="H81" s="27">
        <f t="shared" si="4"/>
        <v>40</v>
      </c>
      <c r="I81" s="28" t="str">
        <f t="shared" si="5"/>
        <v>Није положио</v>
      </c>
      <c r="J81" s="24"/>
      <c r="K81" s="24"/>
      <c r="L81" s="24"/>
      <c r="M81" s="35"/>
      <c r="N81" s="35"/>
      <c r="O81" s="35"/>
      <c r="P81" s="35"/>
      <c r="Q81" s="35"/>
      <c r="R81" s="35"/>
      <c r="S81" s="35"/>
      <c r="T81" s="35"/>
      <c r="U81" s="35"/>
    </row>
    <row r="82" spans="1:24">
      <c r="A82" s="19">
        <v>81</v>
      </c>
      <c r="B82" s="20" t="s">
        <v>205</v>
      </c>
      <c r="C82" s="20" t="s">
        <v>206</v>
      </c>
      <c r="D82" s="20" t="s">
        <v>207</v>
      </c>
      <c r="E82" s="21">
        <v>4</v>
      </c>
      <c r="F82" s="19">
        <v>27</v>
      </c>
      <c r="G82" s="19"/>
      <c r="H82" s="22">
        <f t="shared" si="4"/>
        <v>31</v>
      </c>
      <c r="I82" s="23" t="str">
        <f t="shared" si="5"/>
        <v>Није положио</v>
      </c>
      <c r="J82" s="19">
        <v>5</v>
      </c>
      <c r="K82" s="19"/>
      <c r="L82" s="19"/>
    </row>
    <row r="83" spans="1:24" s="3" customFormat="1">
      <c r="A83" s="24">
        <v>82</v>
      </c>
      <c r="B83" s="25" t="s">
        <v>208</v>
      </c>
      <c r="C83" s="25" t="s">
        <v>209</v>
      </c>
      <c r="D83" s="25" t="s">
        <v>210</v>
      </c>
      <c r="E83" s="26">
        <v>4</v>
      </c>
      <c r="F83" s="24">
        <v>0</v>
      </c>
      <c r="G83" s="24"/>
      <c r="H83" s="27">
        <f t="shared" si="4"/>
        <v>4</v>
      </c>
      <c r="I83" s="28" t="str">
        <f t="shared" si="5"/>
        <v>Није положио</v>
      </c>
      <c r="J83" s="25"/>
      <c r="K83" s="25"/>
      <c r="L83" s="25"/>
      <c r="M83" s="34"/>
      <c r="N83" s="34"/>
      <c r="O83" s="34"/>
      <c r="P83" s="34"/>
      <c r="Q83" s="34"/>
      <c r="R83" s="34"/>
      <c r="S83" s="34"/>
      <c r="T83" s="34"/>
      <c r="U83" s="34"/>
      <c r="V83" s="2"/>
      <c r="W83" s="2"/>
      <c r="X83" s="2"/>
    </row>
    <row r="84" spans="1:24">
      <c r="A84" s="19">
        <v>83</v>
      </c>
      <c r="B84" s="20" t="s">
        <v>211</v>
      </c>
      <c r="C84" s="20" t="s">
        <v>177</v>
      </c>
      <c r="D84" s="20" t="s">
        <v>212</v>
      </c>
      <c r="E84" s="21">
        <v>4</v>
      </c>
      <c r="F84" s="19"/>
      <c r="G84" s="19"/>
      <c r="H84" s="22">
        <f t="shared" si="4"/>
        <v>4</v>
      </c>
      <c r="I84" s="23" t="str">
        <f t="shared" si="5"/>
        <v>Није положио</v>
      </c>
      <c r="J84" s="19"/>
      <c r="K84" s="19"/>
      <c r="L84" s="19"/>
    </row>
    <row r="85" spans="1:24" s="3" customFormat="1">
      <c r="A85" s="24">
        <v>84</v>
      </c>
      <c r="B85" s="25" t="s">
        <v>213</v>
      </c>
      <c r="C85" s="25" t="s">
        <v>214</v>
      </c>
      <c r="D85" s="25" t="s">
        <v>215</v>
      </c>
      <c r="E85" s="26">
        <v>4</v>
      </c>
      <c r="F85" s="24">
        <v>0</v>
      </c>
      <c r="G85" s="24"/>
      <c r="H85" s="27">
        <f t="shared" si="4"/>
        <v>4</v>
      </c>
      <c r="I85" s="28" t="str">
        <f t="shared" si="5"/>
        <v>Није положио</v>
      </c>
      <c r="J85" s="24"/>
      <c r="K85" s="24"/>
      <c r="L85" s="24"/>
      <c r="M85" s="35"/>
      <c r="N85" s="35"/>
      <c r="O85" s="35"/>
      <c r="P85" s="35"/>
      <c r="Q85" s="35"/>
      <c r="R85" s="35"/>
      <c r="S85" s="35"/>
      <c r="T85" s="35"/>
      <c r="U85" s="35"/>
    </row>
    <row r="86" spans="1:24" s="3" customFormat="1">
      <c r="A86" s="24">
        <v>85</v>
      </c>
      <c r="B86" s="25" t="s">
        <v>216</v>
      </c>
      <c r="C86" s="25" t="s">
        <v>217</v>
      </c>
      <c r="D86" s="25" t="s">
        <v>215</v>
      </c>
      <c r="E86" s="26">
        <v>4</v>
      </c>
      <c r="F86" s="24">
        <v>36</v>
      </c>
      <c r="G86" s="24"/>
      <c r="H86" s="27">
        <f t="shared" si="4"/>
        <v>40</v>
      </c>
      <c r="I86" s="28" t="str">
        <f t="shared" si="5"/>
        <v>Није положио</v>
      </c>
      <c r="J86" s="24"/>
      <c r="K86" s="24"/>
      <c r="L86" s="24"/>
      <c r="M86" s="35"/>
      <c r="N86" s="35"/>
      <c r="O86" s="35"/>
      <c r="P86" s="35"/>
      <c r="Q86" s="35"/>
      <c r="R86" s="35"/>
      <c r="S86" s="35"/>
      <c r="T86" s="35"/>
      <c r="U86" s="35"/>
    </row>
    <row r="87" spans="1:24">
      <c r="A87" s="19">
        <v>86</v>
      </c>
      <c r="B87" s="20" t="s">
        <v>218</v>
      </c>
      <c r="C87" s="20" t="s">
        <v>105</v>
      </c>
      <c r="D87" s="20" t="s">
        <v>219</v>
      </c>
      <c r="E87" s="21"/>
      <c r="F87" s="19"/>
      <c r="G87" s="19"/>
      <c r="H87" s="22">
        <f t="shared" si="4"/>
        <v>0</v>
      </c>
      <c r="I87" s="23" t="str">
        <f t="shared" si="5"/>
        <v>Није положио</v>
      </c>
      <c r="J87" s="19"/>
      <c r="K87" s="19"/>
      <c r="L87" s="19"/>
    </row>
    <row r="88" spans="1:24" s="3" customFormat="1">
      <c r="A88" s="24">
        <v>87</v>
      </c>
      <c r="B88" s="25" t="s">
        <v>220</v>
      </c>
      <c r="C88" s="25" t="s">
        <v>177</v>
      </c>
      <c r="D88" s="25" t="s">
        <v>221</v>
      </c>
      <c r="E88" s="26">
        <v>4</v>
      </c>
      <c r="F88" s="24">
        <v>0</v>
      </c>
      <c r="G88" s="24"/>
      <c r="H88" s="27">
        <f t="shared" si="4"/>
        <v>4</v>
      </c>
      <c r="I88" s="28" t="str">
        <f t="shared" si="5"/>
        <v>Није положио</v>
      </c>
      <c r="J88" s="25">
        <v>1</v>
      </c>
      <c r="K88" s="25"/>
      <c r="L88" s="25"/>
      <c r="M88" s="34"/>
      <c r="N88" s="34"/>
      <c r="O88" s="34"/>
      <c r="P88" s="34"/>
      <c r="Q88" s="34"/>
      <c r="R88" s="34"/>
      <c r="S88" s="34"/>
      <c r="T88" s="34"/>
      <c r="U88" s="34"/>
      <c r="V88" s="2"/>
      <c r="W88" s="2"/>
      <c r="X88" s="2"/>
    </row>
    <row r="89" spans="1:24" s="3" customFormat="1">
      <c r="A89" s="24">
        <v>88</v>
      </c>
      <c r="B89" s="25" t="s">
        <v>222</v>
      </c>
      <c r="C89" s="25" t="s">
        <v>22</v>
      </c>
      <c r="D89" s="25" t="s">
        <v>223</v>
      </c>
      <c r="E89" s="26">
        <v>4</v>
      </c>
      <c r="F89" s="24"/>
      <c r="G89" s="24"/>
      <c r="H89" s="27">
        <f t="shared" si="4"/>
        <v>4</v>
      </c>
      <c r="I89" s="28" t="str">
        <f t="shared" si="5"/>
        <v>Није положио</v>
      </c>
      <c r="J89" s="24"/>
      <c r="K89" s="24"/>
      <c r="L89" s="24"/>
      <c r="M89" s="35"/>
      <c r="N89" s="35"/>
      <c r="O89" s="35"/>
      <c r="P89" s="35"/>
      <c r="Q89" s="35"/>
      <c r="R89" s="35"/>
      <c r="S89" s="35"/>
      <c r="T89" s="35"/>
      <c r="U89" s="35"/>
    </row>
    <row r="90" spans="1:24">
      <c r="A90" s="19">
        <v>89</v>
      </c>
      <c r="B90" s="20" t="s">
        <v>224</v>
      </c>
      <c r="C90" s="20" t="s">
        <v>225</v>
      </c>
      <c r="D90" s="20" t="s">
        <v>77</v>
      </c>
      <c r="E90" s="21"/>
      <c r="F90" s="19"/>
      <c r="G90" s="19"/>
      <c r="H90" s="22">
        <f t="shared" si="4"/>
        <v>0</v>
      </c>
      <c r="I90" s="23" t="str">
        <f t="shared" si="5"/>
        <v>Није положио</v>
      </c>
      <c r="J90" s="19"/>
      <c r="K90" s="19"/>
      <c r="L90" s="19"/>
    </row>
    <row r="91" spans="1:24" s="3" customFormat="1">
      <c r="A91" s="24">
        <v>90</v>
      </c>
      <c r="B91" s="25" t="s">
        <v>226</v>
      </c>
      <c r="C91" s="25" t="s">
        <v>227</v>
      </c>
      <c r="D91" s="25" t="s">
        <v>228</v>
      </c>
      <c r="E91" s="26">
        <v>4</v>
      </c>
      <c r="F91" s="24">
        <v>0</v>
      </c>
      <c r="G91" s="24"/>
      <c r="H91" s="27">
        <f t="shared" si="4"/>
        <v>4</v>
      </c>
      <c r="I91" s="28" t="str">
        <f t="shared" si="5"/>
        <v>Није положио</v>
      </c>
      <c r="J91" s="24"/>
      <c r="K91" s="24"/>
      <c r="L91" s="24"/>
      <c r="M91" s="35"/>
      <c r="N91" s="35"/>
      <c r="O91" s="35"/>
      <c r="P91" s="35"/>
      <c r="Q91" s="35"/>
      <c r="R91" s="35"/>
      <c r="S91" s="35"/>
      <c r="T91" s="35"/>
      <c r="U91" s="35"/>
    </row>
    <row r="92" spans="1:24" s="49" customFormat="1">
      <c r="A92" s="43">
        <v>91</v>
      </c>
      <c r="B92" s="44" t="s">
        <v>229</v>
      </c>
      <c r="C92" s="44" t="s">
        <v>177</v>
      </c>
      <c r="D92" s="44" t="s">
        <v>230</v>
      </c>
      <c r="E92" s="45">
        <v>4</v>
      </c>
      <c r="F92" s="43">
        <v>36</v>
      </c>
      <c r="G92" s="43">
        <v>5</v>
      </c>
      <c r="H92" s="46">
        <f t="shared" si="4"/>
        <v>45</v>
      </c>
      <c r="I92" s="47" t="str">
        <f t="shared" si="5"/>
        <v>Није положио</v>
      </c>
      <c r="J92" s="43"/>
      <c r="K92" s="43"/>
      <c r="L92" s="43"/>
    </row>
    <row r="93" spans="1:24" s="3" customFormat="1">
      <c r="A93" s="24">
        <v>92</v>
      </c>
      <c r="B93" s="25" t="s">
        <v>231</v>
      </c>
      <c r="C93" s="25" t="s">
        <v>22</v>
      </c>
      <c r="D93" s="25" t="s">
        <v>72</v>
      </c>
      <c r="E93" s="26">
        <v>4</v>
      </c>
      <c r="F93" s="24"/>
      <c r="G93" s="24"/>
      <c r="H93" s="27">
        <f t="shared" si="4"/>
        <v>4</v>
      </c>
      <c r="I93" s="28" t="str">
        <f t="shared" si="5"/>
        <v>Није положио</v>
      </c>
      <c r="J93" s="24"/>
      <c r="K93" s="24"/>
      <c r="L93" s="24"/>
      <c r="M93" s="35"/>
      <c r="N93" s="35"/>
      <c r="O93" s="35"/>
      <c r="P93" s="35"/>
      <c r="Q93" s="35"/>
      <c r="R93" s="35"/>
      <c r="S93" s="35"/>
      <c r="T93" s="35"/>
      <c r="U93" s="35"/>
    </row>
    <row r="94" spans="1:24">
      <c r="A94" s="19">
        <v>93</v>
      </c>
      <c r="B94" s="20" t="s">
        <v>232</v>
      </c>
      <c r="C94" s="20" t="s">
        <v>201</v>
      </c>
      <c r="D94" s="20" t="s">
        <v>233</v>
      </c>
      <c r="E94" s="21"/>
      <c r="F94" s="19"/>
      <c r="G94" s="19"/>
      <c r="H94" s="22">
        <f t="shared" si="4"/>
        <v>0</v>
      </c>
      <c r="I94" s="23" t="str">
        <f t="shared" si="5"/>
        <v>Није положио</v>
      </c>
      <c r="J94" s="19"/>
      <c r="K94" s="19"/>
      <c r="L94" s="19"/>
    </row>
    <row r="95" spans="1:24" s="49" customFormat="1">
      <c r="A95" s="43">
        <v>94</v>
      </c>
      <c r="B95" s="44" t="s">
        <v>234</v>
      </c>
      <c r="C95" s="44" t="s">
        <v>31</v>
      </c>
      <c r="D95" s="44" t="s">
        <v>235</v>
      </c>
      <c r="E95" s="45">
        <v>4</v>
      </c>
      <c r="F95" s="43">
        <v>18</v>
      </c>
      <c r="G95" s="43">
        <v>20</v>
      </c>
      <c r="H95" s="46">
        <f t="shared" si="4"/>
        <v>42</v>
      </c>
      <c r="I95" s="47" t="str">
        <f t="shared" si="5"/>
        <v>Није положио</v>
      </c>
      <c r="J95" s="43"/>
      <c r="K95" s="43"/>
      <c r="L95" s="43"/>
    </row>
    <row r="96" spans="1:24" s="3" customFormat="1">
      <c r="A96" s="24">
        <v>95</v>
      </c>
      <c r="B96" s="25" t="s">
        <v>236</v>
      </c>
      <c r="C96" s="25" t="s">
        <v>237</v>
      </c>
      <c r="D96" s="25" t="s">
        <v>238</v>
      </c>
      <c r="E96" s="26">
        <v>4</v>
      </c>
      <c r="F96" s="24">
        <v>36</v>
      </c>
      <c r="G96" s="24"/>
      <c r="H96" s="27">
        <f t="shared" si="4"/>
        <v>40</v>
      </c>
      <c r="I96" s="28" t="str">
        <f t="shared" si="5"/>
        <v>Није положио</v>
      </c>
      <c r="J96" s="24"/>
      <c r="K96" s="24"/>
      <c r="L96" s="24"/>
      <c r="M96" s="35"/>
      <c r="N96" s="35"/>
      <c r="O96" s="35"/>
      <c r="P96" s="35"/>
      <c r="Q96" s="35"/>
      <c r="R96" s="35"/>
      <c r="S96" s="35"/>
      <c r="T96" s="35"/>
      <c r="U96" s="35"/>
    </row>
    <row r="97" spans="1:24">
      <c r="A97" s="19">
        <v>96</v>
      </c>
      <c r="B97" s="19"/>
      <c r="C97" s="19"/>
      <c r="D97" s="19"/>
      <c r="E97" s="21"/>
      <c r="F97" s="19"/>
      <c r="G97" s="19"/>
      <c r="H97" s="22"/>
      <c r="I97" s="23" t="str">
        <f t="shared" si="5"/>
        <v>Није положио</v>
      </c>
      <c r="J97" s="19"/>
      <c r="K97" s="19"/>
      <c r="L97" s="19"/>
    </row>
    <row r="98" spans="1:24">
      <c r="A98" s="19">
        <v>97</v>
      </c>
      <c r="B98" s="19"/>
      <c r="C98" s="19"/>
      <c r="D98" s="19"/>
      <c r="E98" s="21"/>
      <c r="F98" s="19"/>
      <c r="G98" s="19"/>
      <c r="H98" s="22"/>
      <c r="I98" s="23" t="str">
        <f t="shared" ref="I98:I114" si="6">IF(H98&gt;=MinZa10,10,IF(H98&gt;=MinZa9,9,IF(H98&gt;=MinZa8,8,IF(H98&gt;=MinZa7,7,IF(H98&gt;=MinZa6,6,NijePolozio)))))</f>
        <v>Није положио</v>
      </c>
      <c r="J98" s="20"/>
      <c r="K98" s="20"/>
      <c r="L98" s="20"/>
      <c r="M98" s="33"/>
      <c r="N98" s="33"/>
      <c r="O98" s="33"/>
      <c r="P98" s="33"/>
      <c r="Q98" s="33"/>
      <c r="R98" s="33"/>
      <c r="S98" s="33"/>
      <c r="T98" s="33"/>
      <c r="U98" s="33"/>
      <c r="V98" s="4"/>
      <c r="W98" s="4"/>
      <c r="X98" s="4"/>
    </row>
    <row r="99" spans="1:24">
      <c r="A99" s="19">
        <v>98</v>
      </c>
      <c r="B99" s="19"/>
      <c r="C99" s="19"/>
      <c r="D99" s="19"/>
      <c r="E99" s="21"/>
      <c r="F99" s="19"/>
      <c r="G99" s="19"/>
      <c r="H99" s="22"/>
      <c r="I99" s="23" t="str">
        <f t="shared" si="6"/>
        <v>Није положио</v>
      </c>
      <c r="J99" s="19"/>
      <c r="K99" s="19"/>
      <c r="L99" s="19"/>
    </row>
    <row r="100" spans="1:24">
      <c r="A100" s="29">
        <v>99</v>
      </c>
      <c r="B100" s="29"/>
      <c r="C100" s="29"/>
      <c r="D100" s="29"/>
      <c r="E100" s="30"/>
      <c r="F100" s="29"/>
      <c r="G100" s="29"/>
      <c r="H100" s="31"/>
      <c r="I100" s="32" t="str">
        <f t="shared" si="6"/>
        <v>Није положио</v>
      </c>
      <c r="J100" s="29"/>
      <c r="K100" s="29"/>
    </row>
    <row r="101" spans="1:24">
      <c r="A101" s="29">
        <v>100</v>
      </c>
      <c r="B101" s="29"/>
      <c r="C101" s="29"/>
      <c r="D101" s="29"/>
      <c r="E101" s="30"/>
      <c r="F101" s="29"/>
      <c r="G101" s="29"/>
      <c r="H101" s="31"/>
      <c r="I101" s="32" t="str">
        <f t="shared" si="6"/>
        <v>Није положио</v>
      </c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4"/>
      <c r="W101" s="4"/>
      <c r="X101" s="4"/>
    </row>
    <row r="102" spans="1:24">
      <c r="A102" s="29">
        <v>101</v>
      </c>
      <c r="B102" s="29"/>
      <c r="C102" s="29"/>
      <c r="D102" s="29"/>
      <c r="E102" s="30"/>
      <c r="F102" s="29"/>
      <c r="G102" s="29"/>
      <c r="H102" s="31"/>
      <c r="I102" s="32" t="str">
        <f t="shared" si="6"/>
        <v>Није положио</v>
      </c>
      <c r="J102" s="29"/>
      <c r="K102" s="29"/>
    </row>
    <row r="103" spans="1:24">
      <c r="A103" s="29">
        <v>102</v>
      </c>
      <c r="B103" s="29"/>
      <c r="C103" s="29"/>
      <c r="D103" s="29"/>
      <c r="E103" s="30"/>
      <c r="F103" s="29"/>
      <c r="G103" s="29"/>
      <c r="H103" s="31"/>
      <c r="I103" s="32" t="str">
        <f t="shared" si="6"/>
        <v>Није положио</v>
      </c>
      <c r="J103" s="29"/>
      <c r="K103" s="29"/>
    </row>
    <row r="104" spans="1:24">
      <c r="A104" s="29">
        <v>103</v>
      </c>
      <c r="B104" s="29"/>
      <c r="C104" s="29"/>
      <c r="D104" s="29"/>
      <c r="E104" s="30"/>
      <c r="F104" s="29"/>
      <c r="G104" s="29"/>
      <c r="H104" s="31"/>
      <c r="I104" s="32" t="str">
        <f t="shared" si="6"/>
        <v>Није положио</v>
      </c>
      <c r="J104" s="29"/>
      <c r="K104" s="29"/>
    </row>
    <row r="105" spans="1:24">
      <c r="A105" s="29">
        <v>104</v>
      </c>
      <c r="B105" s="29"/>
      <c r="C105" s="29"/>
      <c r="D105" s="29"/>
      <c r="E105" s="30"/>
      <c r="F105" s="29"/>
      <c r="G105" s="29"/>
      <c r="H105" s="31"/>
      <c r="I105" s="32" t="str">
        <f t="shared" si="6"/>
        <v>Није положио</v>
      </c>
      <c r="J105" s="29"/>
      <c r="K105" s="29"/>
    </row>
    <row r="106" spans="1:24">
      <c r="A106" s="29">
        <v>105</v>
      </c>
      <c r="B106" s="29"/>
      <c r="C106" s="29"/>
      <c r="D106" s="29"/>
      <c r="E106" s="30"/>
      <c r="F106" s="29"/>
      <c r="G106" s="29"/>
      <c r="H106" s="31"/>
      <c r="I106" s="32" t="str">
        <f t="shared" si="6"/>
        <v>Није положио</v>
      </c>
      <c r="J106" s="29"/>
      <c r="K106" s="29"/>
    </row>
    <row r="107" spans="1:24">
      <c r="A107" s="29">
        <v>106</v>
      </c>
      <c r="B107" s="29"/>
      <c r="C107" s="29"/>
      <c r="D107" s="29"/>
      <c r="E107" s="30"/>
      <c r="F107" s="29"/>
      <c r="G107" s="29"/>
      <c r="H107" s="31"/>
      <c r="I107" s="32" t="str">
        <f t="shared" si="6"/>
        <v>Није положио</v>
      </c>
      <c r="J107" s="29"/>
      <c r="K107" s="29"/>
    </row>
    <row r="108" spans="1:24">
      <c r="A108" s="29">
        <v>107</v>
      </c>
      <c r="B108" s="29"/>
      <c r="C108" s="29"/>
      <c r="D108" s="29"/>
      <c r="E108" s="30"/>
      <c r="F108" s="29"/>
      <c r="G108" s="29"/>
      <c r="H108" s="31"/>
      <c r="I108" s="32" t="str">
        <f t="shared" si="6"/>
        <v>Није положио</v>
      </c>
      <c r="J108" s="29"/>
      <c r="K108" s="29"/>
    </row>
    <row r="109" spans="1:24">
      <c r="A109" s="29">
        <v>108</v>
      </c>
      <c r="B109" s="29"/>
      <c r="C109" s="29"/>
      <c r="D109" s="29"/>
      <c r="E109" s="30"/>
      <c r="F109" s="29"/>
      <c r="G109" s="29"/>
      <c r="H109" s="31"/>
      <c r="I109" s="32" t="str">
        <f t="shared" si="6"/>
        <v>Није положио</v>
      </c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4"/>
      <c r="W109" s="4"/>
      <c r="X109" s="4"/>
    </row>
    <row r="110" spans="1:24">
      <c r="A110" s="29">
        <v>109</v>
      </c>
      <c r="B110" s="29"/>
      <c r="C110" s="29"/>
      <c r="D110" s="29"/>
      <c r="E110" s="30"/>
      <c r="F110" s="29"/>
      <c r="G110" s="29"/>
      <c r="H110" s="31"/>
      <c r="I110" s="32" t="str">
        <f t="shared" si="6"/>
        <v>Није положио</v>
      </c>
      <c r="J110" s="29"/>
      <c r="K110" s="29"/>
    </row>
    <row r="111" spans="1:24">
      <c r="A111" s="29">
        <v>110</v>
      </c>
      <c r="B111" s="29"/>
      <c r="C111" s="29"/>
      <c r="D111" s="29"/>
      <c r="E111" s="30"/>
      <c r="F111" s="29"/>
      <c r="G111" s="29"/>
      <c r="H111" s="31"/>
      <c r="I111" s="32" t="str">
        <f t="shared" si="6"/>
        <v>Није положио</v>
      </c>
      <c r="J111" s="29"/>
      <c r="K111" s="29"/>
    </row>
    <row r="112" spans="1:24">
      <c r="A112" s="29">
        <v>111</v>
      </c>
      <c r="B112" s="29"/>
      <c r="C112" s="29"/>
      <c r="D112" s="29"/>
      <c r="E112" s="30"/>
      <c r="F112" s="29"/>
      <c r="G112" s="29"/>
      <c r="H112" s="31"/>
      <c r="I112" s="32" t="str">
        <f t="shared" si="6"/>
        <v>Није положио</v>
      </c>
      <c r="J112" s="29"/>
      <c r="K112" s="29"/>
    </row>
    <row r="113" spans="1:11">
      <c r="A113" s="29">
        <v>112</v>
      </c>
      <c r="B113" s="29"/>
      <c r="C113" s="29"/>
      <c r="D113" s="29"/>
      <c r="E113" s="30"/>
      <c r="F113" s="29"/>
      <c r="G113" s="29"/>
      <c r="H113" s="31"/>
      <c r="I113" s="32" t="str">
        <f t="shared" si="6"/>
        <v>Није положио</v>
      </c>
      <c r="J113" s="29"/>
      <c r="K113" s="29"/>
    </row>
    <row r="114" spans="1:11">
      <c r="A114" s="29">
        <v>113</v>
      </c>
      <c r="B114" s="29"/>
      <c r="C114" s="29"/>
      <c r="D114" s="29"/>
      <c r="E114" s="30"/>
      <c r="F114" s="29"/>
      <c r="G114" s="29"/>
      <c r="H114" s="31"/>
      <c r="I114" s="32" t="str">
        <f t="shared" si="6"/>
        <v>Није положио</v>
      </c>
      <c r="J114" s="29"/>
      <c r="K114" s="29"/>
    </row>
    <row r="115" spans="1:11">
      <c r="I115" s="5"/>
    </row>
    <row r="116" spans="1:11">
      <c r="I116" s="5"/>
    </row>
    <row r="117" spans="1:11">
      <c r="I117" s="5"/>
    </row>
    <row r="118" spans="1:11">
      <c r="I118" s="5"/>
    </row>
    <row r="119" spans="1:11">
      <c r="I119" s="5"/>
    </row>
    <row r="120" spans="1:11">
      <c r="I120" s="5"/>
    </row>
    <row r="121" spans="1:11">
      <c r="I121" s="5"/>
    </row>
    <row r="122" spans="1:11">
      <c r="I122" s="5"/>
    </row>
    <row r="123" spans="1:11">
      <c r="I123" s="5"/>
    </row>
    <row r="124" spans="1:11">
      <c r="I124" s="5"/>
    </row>
    <row r="125" spans="1:11">
      <c r="I125" s="5"/>
    </row>
    <row r="126" spans="1:11">
      <c r="I126" s="5"/>
    </row>
    <row r="127" spans="1:11">
      <c r="I127" s="5"/>
    </row>
    <row r="128" spans="1:11">
      <c r="I128" s="5"/>
    </row>
    <row r="129" spans="9:9">
      <c r="I129" s="5"/>
    </row>
    <row r="130" spans="9:9">
      <c r="I130" s="5"/>
    </row>
    <row r="131" spans="9:9">
      <c r="I131" s="5"/>
    </row>
    <row r="132" spans="9:9">
      <c r="I132" s="5"/>
    </row>
    <row r="133" spans="9:9">
      <c r="I133" s="5"/>
    </row>
    <row r="134" spans="9:9">
      <c r="I134" s="5"/>
    </row>
    <row r="135" spans="9:9">
      <c r="I135" s="5"/>
    </row>
    <row r="136" spans="9:9">
      <c r="I136" s="5"/>
    </row>
    <row r="137" spans="9:9">
      <c r="I137" s="5"/>
    </row>
    <row r="138" spans="9:9">
      <c r="I138" s="5"/>
    </row>
    <row r="139" spans="9:9">
      <c r="I139" s="5"/>
    </row>
    <row r="140" spans="9:9">
      <c r="I140" s="5"/>
    </row>
    <row r="141" spans="9:9">
      <c r="I141" s="5"/>
    </row>
    <row r="142" spans="9:9">
      <c r="I142" s="5"/>
    </row>
    <row r="143" spans="9:9">
      <c r="I143" s="5"/>
    </row>
    <row r="144" spans="9:9">
      <c r="I144" s="5"/>
    </row>
    <row r="145" spans="9:9">
      <c r="I145" s="5"/>
    </row>
    <row r="146" spans="9:9">
      <c r="I146" s="5"/>
    </row>
    <row r="147" spans="9:9">
      <c r="I147" s="5"/>
    </row>
    <row r="148" spans="9:9">
      <c r="I148" s="5"/>
    </row>
    <row r="149" spans="9:9">
      <c r="I149" s="5"/>
    </row>
    <row r="150" spans="9:9">
      <c r="I150" s="5"/>
    </row>
    <row r="151" spans="9:9">
      <c r="I151" s="5"/>
    </row>
    <row r="152" spans="9:9">
      <c r="I152" s="5"/>
    </row>
    <row r="153" spans="9:9">
      <c r="I153" s="5"/>
    </row>
    <row r="154" spans="9:9">
      <c r="I154" s="5"/>
    </row>
    <row r="155" spans="9:9">
      <c r="I155" s="5"/>
    </row>
    <row r="156" spans="9:9">
      <c r="I156" s="5"/>
    </row>
    <row r="157" spans="9:9">
      <c r="I157" s="5"/>
    </row>
    <row r="158" spans="9:9">
      <c r="I158" s="5"/>
    </row>
    <row r="159" spans="9:9">
      <c r="I159" s="5"/>
    </row>
    <row r="160" spans="9:9">
      <c r="I160" s="5"/>
    </row>
    <row r="161" spans="9:9">
      <c r="I161" s="5"/>
    </row>
    <row r="162" spans="9:9">
      <c r="I162" s="5"/>
    </row>
    <row r="163" spans="9:9">
      <c r="I163" s="5"/>
    </row>
    <row r="164" spans="9:9">
      <c r="I164" s="5"/>
    </row>
    <row r="165" spans="9:9">
      <c r="I165" s="5"/>
    </row>
    <row r="166" spans="9:9">
      <c r="I166" s="5"/>
    </row>
    <row r="167" spans="9:9">
      <c r="I167" s="5"/>
    </row>
    <row r="168" spans="9:9">
      <c r="I168" s="5"/>
    </row>
    <row r="169" spans="9:9">
      <c r="I169" s="5"/>
    </row>
    <row r="170" spans="9:9">
      <c r="I170" s="5"/>
    </row>
    <row r="171" spans="9:9">
      <c r="I171" s="5"/>
    </row>
    <row r="172" spans="9:9">
      <c r="I172" s="5"/>
    </row>
    <row r="173" spans="9:9">
      <c r="I173" s="5"/>
    </row>
    <row r="174" spans="9:9">
      <c r="I174" s="5"/>
    </row>
    <row r="175" spans="9:9">
      <c r="I175" s="5"/>
    </row>
    <row r="176" spans="9:9">
      <c r="I176" s="5"/>
    </row>
    <row r="177" spans="9:9">
      <c r="I177" s="5"/>
    </row>
    <row r="178" spans="9:9">
      <c r="I178" s="5"/>
    </row>
    <row r="179" spans="9:9">
      <c r="I179" s="5"/>
    </row>
    <row r="180" spans="9:9">
      <c r="I180" s="5"/>
    </row>
    <row r="181" spans="9:9">
      <c r="I181" s="5"/>
    </row>
    <row r="182" spans="9:9">
      <c r="I182" s="5"/>
    </row>
    <row r="183" spans="9:9">
      <c r="I183" s="5"/>
    </row>
    <row r="184" spans="9:9">
      <c r="I184" s="5"/>
    </row>
    <row r="185" spans="9:9">
      <c r="I185" s="5"/>
    </row>
    <row r="186" spans="9:9">
      <c r="I186" s="5"/>
    </row>
    <row r="187" spans="9:9">
      <c r="I187" s="5"/>
    </row>
    <row r="188" spans="9:9">
      <c r="I188" s="5"/>
    </row>
    <row r="189" spans="9:9">
      <c r="I189" s="5"/>
    </row>
    <row r="190" spans="9:9">
      <c r="I190" s="5"/>
    </row>
    <row r="191" spans="9:9">
      <c r="I191" s="5"/>
    </row>
    <row r="192" spans="9:9">
      <c r="I192" s="5"/>
    </row>
    <row r="193" spans="9:9">
      <c r="I193" s="5"/>
    </row>
    <row r="194" spans="9:9">
      <c r="I194" s="5"/>
    </row>
    <row r="195" spans="9:9">
      <c r="I195" s="5"/>
    </row>
    <row r="196" spans="9:9">
      <c r="I196" s="5"/>
    </row>
    <row r="197" spans="9:9">
      <c r="I197" s="5"/>
    </row>
    <row r="198" spans="9:9">
      <c r="I198" s="5"/>
    </row>
    <row r="199" spans="9:9">
      <c r="I199" s="5"/>
    </row>
    <row r="200" spans="9:9">
      <c r="I200" s="5"/>
    </row>
    <row r="201" spans="9:9">
      <c r="I201" s="5"/>
    </row>
    <row r="202" spans="9:9">
      <c r="I202" s="5"/>
    </row>
    <row r="203" spans="9:9">
      <c r="I203" s="5"/>
    </row>
    <row r="204" spans="9:9">
      <c r="I204" s="5"/>
    </row>
    <row r="205" spans="9:9">
      <c r="I205" s="5"/>
    </row>
    <row r="206" spans="9:9">
      <c r="I206" s="5"/>
    </row>
    <row r="207" spans="9:9">
      <c r="I207" s="5"/>
    </row>
    <row r="208" spans="9:9">
      <c r="I208" s="5"/>
    </row>
    <row r="209" spans="9:9">
      <c r="I209" s="5"/>
    </row>
    <row r="210" spans="9:9">
      <c r="I210" s="5"/>
    </row>
    <row r="211" spans="9:9">
      <c r="I211" s="5"/>
    </row>
    <row r="212" spans="9:9">
      <c r="I212" s="5"/>
    </row>
    <row r="213" spans="9:9">
      <c r="I213" s="5"/>
    </row>
    <row r="214" spans="9:9">
      <c r="I214" s="5"/>
    </row>
    <row r="215" spans="9:9">
      <c r="I215" s="5"/>
    </row>
    <row r="216" spans="9:9">
      <c r="I216" s="5"/>
    </row>
    <row r="217" spans="9:9">
      <c r="I217" s="5"/>
    </row>
    <row r="218" spans="9:9">
      <c r="I218" s="5"/>
    </row>
    <row r="219" spans="9:9">
      <c r="I219" s="5"/>
    </row>
    <row r="220" spans="9:9">
      <c r="I220" s="5"/>
    </row>
    <row r="221" spans="9:9">
      <c r="I221" s="5"/>
    </row>
    <row r="222" spans="9:9">
      <c r="I222" s="5"/>
    </row>
    <row r="223" spans="9:9">
      <c r="I223" s="5"/>
    </row>
    <row r="224" spans="9:9">
      <c r="I224" s="5"/>
    </row>
    <row r="225" spans="9:9">
      <c r="I225" s="5"/>
    </row>
    <row r="226" spans="9:9">
      <c r="I226" s="5"/>
    </row>
    <row r="227" spans="9:9">
      <c r="I227" s="5"/>
    </row>
    <row r="228" spans="9:9">
      <c r="I228" s="5"/>
    </row>
    <row r="229" spans="9:9">
      <c r="I229" s="5"/>
    </row>
    <row r="230" spans="9:9">
      <c r="I230" s="5"/>
    </row>
    <row r="231" spans="9:9">
      <c r="I231" s="5"/>
    </row>
    <row r="232" spans="9:9">
      <c r="I232" s="5"/>
    </row>
    <row r="233" spans="9:9">
      <c r="I233" s="5"/>
    </row>
    <row r="234" spans="9:9">
      <c r="I234" s="5"/>
    </row>
    <row r="235" spans="9:9">
      <c r="I235" s="5"/>
    </row>
    <row r="236" spans="9:9">
      <c r="I236" s="5"/>
    </row>
    <row r="237" spans="9:9">
      <c r="I237" s="5"/>
    </row>
    <row r="238" spans="9:9">
      <c r="I238" s="5"/>
    </row>
    <row r="239" spans="9:9">
      <c r="I239" s="5"/>
    </row>
    <row r="240" spans="9:9">
      <c r="I240" s="5"/>
    </row>
    <row r="241" spans="9:9">
      <c r="I241" s="5"/>
    </row>
    <row r="242" spans="9:9">
      <c r="I242" s="5"/>
    </row>
    <row r="243" spans="9:9">
      <c r="I243" s="5"/>
    </row>
    <row r="244" spans="9:9">
      <c r="I244" s="5"/>
    </row>
    <row r="245" spans="9:9">
      <c r="I245" s="5"/>
    </row>
    <row r="246" spans="9:9">
      <c r="I246" s="5"/>
    </row>
    <row r="247" spans="9:9">
      <c r="I247" s="5"/>
    </row>
    <row r="248" spans="9:9">
      <c r="I248" s="5"/>
    </row>
    <row r="249" spans="9:9">
      <c r="I249" s="5"/>
    </row>
    <row r="250" spans="9:9">
      <c r="I250" s="5"/>
    </row>
    <row r="251" spans="9:9">
      <c r="I251" s="5"/>
    </row>
    <row r="252" spans="9:9">
      <c r="I252" s="5"/>
    </row>
    <row r="253" spans="9:9">
      <c r="I253" s="5"/>
    </row>
    <row r="254" spans="9:9">
      <c r="I254" s="5"/>
    </row>
    <row r="255" spans="9:9">
      <c r="I255" s="5"/>
    </row>
    <row r="256" spans="9:9">
      <c r="I256" s="5"/>
    </row>
    <row r="257" spans="9:9">
      <c r="I257" s="5"/>
    </row>
    <row r="258" spans="9:9">
      <c r="I258" s="5"/>
    </row>
    <row r="259" spans="9:9">
      <c r="I259" s="5"/>
    </row>
    <row r="260" spans="9:9">
      <c r="I260" s="5"/>
    </row>
    <row r="261" spans="9:9">
      <c r="I261" s="5"/>
    </row>
    <row r="262" spans="9:9">
      <c r="I262" s="5"/>
    </row>
    <row r="263" spans="9:9">
      <c r="I263" s="5"/>
    </row>
    <row r="264" spans="9:9">
      <c r="I264" s="5"/>
    </row>
    <row r="265" spans="9:9">
      <c r="I265" s="5"/>
    </row>
    <row r="266" spans="9:9">
      <c r="I266" s="5"/>
    </row>
    <row r="267" spans="9:9">
      <c r="I267" s="5"/>
    </row>
    <row r="268" spans="9:9">
      <c r="I268" s="5"/>
    </row>
    <row r="269" spans="9:9">
      <c r="I269" s="5"/>
    </row>
    <row r="270" spans="9:9">
      <c r="I270" s="5"/>
    </row>
    <row r="271" spans="9:9">
      <c r="I271" s="5"/>
    </row>
    <row r="272" spans="9:9">
      <c r="I272" s="5"/>
    </row>
    <row r="273" spans="9:9">
      <c r="I273" s="5"/>
    </row>
    <row r="274" spans="9:9">
      <c r="I274" s="5"/>
    </row>
    <row r="275" spans="9:9">
      <c r="I275" s="5"/>
    </row>
    <row r="276" spans="9:9">
      <c r="I276" s="5"/>
    </row>
    <row r="277" spans="9:9">
      <c r="I277" s="5"/>
    </row>
    <row r="278" spans="9:9">
      <c r="I278" s="5"/>
    </row>
    <row r="279" spans="9:9">
      <c r="I279" s="5"/>
    </row>
    <row r="280" spans="9:9">
      <c r="I280" s="5"/>
    </row>
    <row r="281" spans="9:9">
      <c r="I281" s="5"/>
    </row>
    <row r="282" spans="9:9">
      <c r="I282" s="5"/>
    </row>
    <row r="283" spans="9:9">
      <c r="I283" s="5"/>
    </row>
    <row r="284" spans="9:9">
      <c r="I284" s="5"/>
    </row>
    <row r="285" spans="9:9">
      <c r="I285" s="5"/>
    </row>
    <row r="286" spans="9:9">
      <c r="I286" s="5"/>
    </row>
    <row r="287" spans="9:9">
      <c r="I287" s="5"/>
    </row>
    <row r="288" spans="9:9">
      <c r="I288" s="5"/>
    </row>
    <row r="289" spans="9:9">
      <c r="I289" s="5"/>
    </row>
    <row r="290" spans="9:9">
      <c r="I290" s="5"/>
    </row>
    <row r="291" spans="9:9">
      <c r="I291" s="5"/>
    </row>
    <row r="292" spans="9:9">
      <c r="I292" s="5"/>
    </row>
    <row r="293" spans="9:9">
      <c r="I293" s="5"/>
    </row>
    <row r="294" spans="9:9">
      <c r="I294" s="5"/>
    </row>
    <row r="295" spans="9:9">
      <c r="I295" s="5"/>
    </row>
    <row r="296" spans="9:9">
      <c r="I296" s="5"/>
    </row>
    <row r="297" spans="9:9">
      <c r="I297" s="5"/>
    </row>
    <row r="298" spans="9:9">
      <c r="I298" s="5"/>
    </row>
    <row r="299" spans="9:9">
      <c r="I299" s="5"/>
    </row>
    <row r="300" spans="9:9">
      <c r="I300" s="5"/>
    </row>
    <row r="301" spans="9:9">
      <c r="I301" s="5"/>
    </row>
    <row r="302" spans="9:9">
      <c r="I302" s="5"/>
    </row>
    <row r="303" spans="9:9">
      <c r="I303" s="5"/>
    </row>
    <row r="304" spans="9:9">
      <c r="I304" s="5"/>
    </row>
    <row r="305" spans="9:9">
      <c r="I305" s="5"/>
    </row>
    <row r="306" spans="9:9">
      <c r="I306" s="5"/>
    </row>
    <row r="307" spans="9:9">
      <c r="I307" s="5"/>
    </row>
    <row r="308" spans="9:9">
      <c r="I308" s="5"/>
    </row>
    <row r="309" spans="9:9">
      <c r="I309" s="5"/>
    </row>
    <row r="310" spans="9:9">
      <c r="I310" s="5"/>
    </row>
    <row r="311" spans="9:9">
      <c r="I311" s="5"/>
    </row>
    <row r="312" spans="9:9">
      <c r="I312" s="5"/>
    </row>
    <row r="313" spans="9:9">
      <c r="I313" s="5"/>
    </row>
    <row r="314" spans="9:9">
      <c r="I314" s="5"/>
    </row>
    <row r="315" spans="9:9">
      <c r="I315" s="5"/>
    </row>
    <row r="316" spans="9:9">
      <c r="I316" s="5"/>
    </row>
    <row r="317" spans="9:9">
      <c r="I317" s="5"/>
    </row>
    <row r="318" spans="9:9">
      <c r="I318" s="5"/>
    </row>
    <row r="319" spans="9:9">
      <c r="I319" s="5"/>
    </row>
    <row r="320" spans="9:9">
      <c r="I320" s="5"/>
    </row>
    <row r="321" spans="9:9">
      <c r="I321" s="5"/>
    </row>
    <row r="322" spans="9:9">
      <c r="I322" s="5"/>
    </row>
    <row r="323" spans="9:9">
      <c r="I323" s="5"/>
    </row>
    <row r="324" spans="9:9">
      <c r="I324" s="5"/>
    </row>
    <row r="325" spans="9:9">
      <c r="I325" s="5"/>
    </row>
    <row r="326" spans="9:9">
      <c r="I326" s="5"/>
    </row>
    <row r="327" spans="9:9">
      <c r="I327" s="5"/>
    </row>
    <row r="328" spans="9:9">
      <c r="I328" s="5"/>
    </row>
    <row r="329" spans="9:9">
      <c r="I329" s="5"/>
    </row>
    <row r="330" spans="9:9">
      <c r="I330" s="5"/>
    </row>
    <row r="331" spans="9:9">
      <c r="I331" s="5"/>
    </row>
    <row r="332" spans="9:9">
      <c r="I332" s="5"/>
    </row>
    <row r="333" spans="9:9">
      <c r="I333" s="5"/>
    </row>
    <row r="334" spans="9:9">
      <c r="I334" s="5"/>
    </row>
    <row r="335" spans="9:9">
      <c r="I335" s="5"/>
    </row>
    <row r="336" spans="9:9">
      <c r="I336" s="5"/>
    </row>
    <row r="337" spans="9:9">
      <c r="I337" s="5"/>
    </row>
    <row r="338" spans="9:9">
      <c r="I338" s="5"/>
    </row>
    <row r="339" spans="9:9">
      <c r="I339" s="5"/>
    </row>
    <row r="340" spans="9:9">
      <c r="I340" s="5"/>
    </row>
    <row r="341" spans="9:9">
      <c r="I341" s="5"/>
    </row>
    <row r="342" spans="9:9">
      <c r="I342" s="5"/>
    </row>
    <row r="343" spans="9:9">
      <c r="I343" s="5"/>
    </row>
    <row r="344" spans="9:9">
      <c r="I344" s="5"/>
    </row>
    <row r="345" spans="9:9">
      <c r="I345" s="5"/>
    </row>
    <row r="346" spans="9:9">
      <c r="I346" s="5"/>
    </row>
    <row r="347" spans="9:9">
      <c r="I347" s="5"/>
    </row>
    <row r="348" spans="9:9">
      <c r="I348" s="5"/>
    </row>
    <row r="349" spans="9:9">
      <c r="I349" s="5"/>
    </row>
    <row r="350" spans="9:9">
      <c r="I350" s="5"/>
    </row>
    <row r="351" spans="9:9">
      <c r="I351" s="5"/>
    </row>
    <row r="352" spans="9:9">
      <c r="I352" s="5"/>
    </row>
    <row r="353" spans="9:9">
      <c r="I353" s="5"/>
    </row>
    <row r="354" spans="9:9">
      <c r="I354" s="5"/>
    </row>
    <row r="355" spans="9:9">
      <c r="I355" s="5"/>
    </row>
    <row r="356" spans="9:9">
      <c r="I356" s="5"/>
    </row>
    <row r="357" spans="9:9">
      <c r="I357" s="5"/>
    </row>
    <row r="358" spans="9:9">
      <c r="I358" s="5"/>
    </row>
    <row r="359" spans="9:9">
      <c r="I359" s="5"/>
    </row>
    <row r="360" spans="9:9">
      <c r="I360" s="5"/>
    </row>
    <row r="361" spans="9:9">
      <c r="I361" s="5"/>
    </row>
    <row r="362" spans="9:9">
      <c r="I362" s="5"/>
    </row>
    <row r="363" spans="9:9">
      <c r="I363" s="5"/>
    </row>
    <row r="364" spans="9:9">
      <c r="I364" s="5"/>
    </row>
    <row r="365" spans="9:9">
      <c r="I365" s="5"/>
    </row>
    <row r="366" spans="9:9">
      <c r="I366" s="5"/>
    </row>
    <row r="367" spans="9:9">
      <c r="I367" s="5"/>
    </row>
    <row r="368" spans="9:9">
      <c r="I368" s="5"/>
    </row>
    <row r="369" spans="9:9">
      <c r="I369" s="5"/>
    </row>
    <row r="370" spans="9:9">
      <c r="I370" s="5"/>
    </row>
    <row r="371" spans="9:9">
      <c r="I371" s="5"/>
    </row>
    <row r="372" spans="9:9">
      <c r="I372" s="5"/>
    </row>
    <row r="373" spans="9:9">
      <c r="I373" s="5"/>
    </row>
    <row r="374" spans="9:9">
      <c r="I374" s="5"/>
    </row>
    <row r="375" spans="9:9">
      <c r="I375" s="5"/>
    </row>
    <row r="376" spans="9:9">
      <c r="I376" s="5"/>
    </row>
    <row r="377" spans="9:9">
      <c r="I377" s="5"/>
    </row>
    <row r="378" spans="9:9">
      <c r="I378" s="5"/>
    </row>
    <row r="379" spans="9:9">
      <c r="I379" s="5"/>
    </row>
    <row r="380" spans="9:9">
      <c r="I380" s="5"/>
    </row>
    <row r="381" spans="9:9">
      <c r="I381" s="5"/>
    </row>
    <row r="382" spans="9:9">
      <c r="I382" s="5"/>
    </row>
    <row r="383" spans="9:9">
      <c r="I383" s="5"/>
    </row>
    <row r="384" spans="9:9">
      <c r="I384" s="5"/>
    </row>
    <row r="385" spans="9:9">
      <c r="I385" s="5"/>
    </row>
    <row r="386" spans="9:9">
      <c r="I386" s="5"/>
    </row>
    <row r="387" spans="9:9">
      <c r="I387" s="5"/>
    </row>
    <row r="388" spans="9:9">
      <c r="I388" s="5"/>
    </row>
    <row r="389" spans="9:9">
      <c r="I389" s="5"/>
    </row>
    <row r="390" spans="9:9">
      <c r="I390" s="5"/>
    </row>
    <row r="391" spans="9:9">
      <c r="I391" s="5"/>
    </row>
    <row r="392" spans="9:9">
      <c r="I392" s="5"/>
    </row>
    <row r="393" spans="9:9">
      <c r="I393" s="5"/>
    </row>
    <row r="394" spans="9:9">
      <c r="I394" s="5"/>
    </row>
    <row r="395" spans="9:9">
      <c r="I395" s="5"/>
    </row>
    <row r="396" spans="9:9">
      <c r="I396" s="5"/>
    </row>
    <row r="397" spans="9:9">
      <c r="I397" s="5"/>
    </row>
    <row r="398" spans="9:9">
      <c r="I398" s="5"/>
    </row>
    <row r="399" spans="9:9">
      <c r="I399" s="5"/>
    </row>
    <row r="400" spans="9:9">
      <c r="I400" s="5"/>
    </row>
    <row r="401" spans="9:9">
      <c r="I401" s="5"/>
    </row>
    <row r="402" spans="9:9">
      <c r="I402" s="5"/>
    </row>
    <row r="403" spans="9:9">
      <c r="I403" s="5"/>
    </row>
    <row r="404" spans="9:9">
      <c r="I404" s="5"/>
    </row>
    <row r="405" spans="9:9">
      <c r="I405" s="5"/>
    </row>
    <row r="406" spans="9:9">
      <c r="I406" s="5"/>
    </row>
    <row r="407" spans="9:9">
      <c r="I407" s="5"/>
    </row>
    <row r="408" spans="9:9">
      <c r="I408" s="5"/>
    </row>
    <row r="409" spans="9:9">
      <c r="I409" s="5"/>
    </row>
    <row r="410" spans="9:9">
      <c r="I410" s="5"/>
    </row>
    <row r="411" spans="9:9">
      <c r="I411" s="5"/>
    </row>
    <row r="412" spans="9:9">
      <c r="I412" s="5"/>
    </row>
    <row r="413" spans="9:9">
      <c r="I413" s="5"/>
    </row>
    <row r="414" spans="9:9">
      <c r="I414" s="5"/>
    </row>
    <row r="415" spans="9:9">
      <c r="I415" s="5"/>
    </row>
    <row r="416" spans="9:9">
      <c r="I416" s="5"/>
    </row>
    <row r="417" spans="9:9">
      <c r="I417" s="5"/>
    </row>
    <row r="418" spans="9:9">
      <c r="I418" s="5"/>
    </row>
    <row r="419" spans="9:9">
      <c r="I419" s="5"/>
    </row>
    <row r="420" spans="9:9">
      <c r="I420" s="5"/>
    </row>
    <row r="421" spans="9:9">
      <c r="I421" s="5"/>
    </row>
    <row r="422" spans="9:9">
      <c r="I422" s="5"/>
    </row>
    <row r="423" spans="9:9">
      <c r="I423" s="5"/>
    </row>
    <row r="424" spans="9:9">
      <c r="I424" s="5"/>
    </row>
    <row r="425" spans="9:9">
      <c r="I425" s="5"/>
    </row>
    <row r="426" spans="9:9">
      <c r="I426" s="5"/>
    </row>
    <row r="427" spans="9:9">
      <c r="I427" s="5"/>
    </row>
    <row r="428" spans="9:9">
      <c r="I428" s="5"/>
    </row>
    <row r="429" spans="9:9">
      <c r="I429" s="5"/>
    </row>
    <row r="430" spans="9:9">
      <c r="I430" s="5"/>
    </row>
    <row r="431" spans="9:9">
      <c r="I431" s="5"/>
    </row>
    <row r="432" spans="9:9">
      <c r="I432" s="5"/>
    </row>
    <row r="433" spans="9:9">
      <c r="I433" s="5"/>
    </row>
    <row r="434" spans="9:9">
      <c r="I434" s="5"/>
    </row>
    <row r="435" spans="9:9">
      <c r="I435" s="5"/>
    </row>
    <row r="436" spans="9:9">
      <c r="I436" s="5"/>
    </row>
    <row r="437" spans="9:9">
      <c r="I437" s="5"/>
    </row>
    <row r="438" spans="9:9">
      <c r="I438" s="5"/>
    </row>
    <row r="439" spans="9:9">
      <c r="I439" s="5"/>
    </row>
    <row r="440" spans="9:9">
      <c r="I440" s="5"/>
    </row>
    <row r="441" spans="9:9">
      <c r="I441" s="5"/>
    </row>
    <row r="442" spans="9:9">
      <c r="I442" s="5"/>
    </row>
    <row r="443" spans="9:9">
      <c r="I443" s="5"/>
    </row>
    <row r="444" spans="9:9">
      <c r="I444" s="5"/>
    </row>
    <row r="445" spans="9:9">
      <c r="I445" s="5"/>
    </row>
    <row r="446" spans="9:9">
      <c r="I446" s="5"/>
    </row>
    <row r="447" spans="9:9">
      <c r="I447" s="5"/>
    </row>
    <row r="448" spans="9:9">
      <c r="I448" s="5"/>
    </row>
    <row r="449" spans="9:9">
      <c r="I449" s="5"/>
    </row>
    <row r="450" spans="9:9">
      <c r="I450" s="5"/>
    </row>
    <row r="451" spans="9:9">
      <c r="I451" s="5"/>
    </row>
    <row r="452" spans="9:9">
      <c r="I452" s="5"/>
    </row>
    <row r="453" spans="9:9">
      <c r="I453" s="5"/>
    </row>
    <row r="454" spans="9:9">
      <c r="I454" s="5"/>
    </row>
    <row r="455" spans="9:9">
      <c r="I455" s="5"/>
    </row>
    <row r="456" spans="9:9">
      <c r="I456" s="5"/>
    </row>
    <row r="457" spans="9:9">
      <c r="I457" s="5"/>
    </row>
    <row r="458" spans="9:9">
      <c r="I458" s="5"/>
    </row>
    <row r="459" spans="9:9">
      <c r="I459" s="5"/>
    </row>
    <row r="460" spans="9:9">
      <c r="I460" s="5"/>
    </row>
    <row r="461" spans="9:9">
      <c r="I461" s="5"/>
    </row>
    <row r="462" spans="9:9">
      <c r="I462" s="5"/>
    </row>
    <row r="463" spans="9:9">
      <c r="I463" s="5"/>
    </row>
    <row r="464" spans="9:9">
      <c r="I464" s="5"/>
    </row>
    <row r="465" spans="9:9">
      <c r="I465" s="5"/>
    </row>
    <row r="466" spans="9:9">
      <c r="I466" s="5"/>
    </row>
    <row r="467" spans="9:9">
      <c r="I467" s="5"/>
    </row>
    <row r="468" spans="9:9">
      <c r="I468" s="5"/>
    </row>
    <row r="469" spans="9:9">
      <c r="I469" s="5"/>
    </row>
    <row r="470" spans="9:9">
      <c r="I470" s="5"/>
    </row>
    <row r="471" spans="9:9">
      <c r="I471" s="5"/>
    </row>
    <row r="472" spans="9:9">
      <c r="I472" s="5"/>
    </row>
    <row r="473" spans="9:9">
      <c r="I473" s="5"/>
    </row>
    <row r="474" spans="9:9">
      <c r="I474" s="5"/>
    </row>
    <row r="475" spans="9:9">
      <c r="I475" s="5"/>
    </row>
    <row r="476" spans="9:9">
      <c r="I476" s="5"/>
    </row>
    <row r="477" spans="9:9">
      <c r="I477" s="5"/>
    </row>
    <row r="478" spans="9:9">
      <c r="I478" s="5"/>
    </row>
    <row r="479" spans="9:9">
      <c r="I479" s="5"/>
    </row>
    <row r="480" spans="9:9">
      <c r="I480" s="5"/>
    </row>
    <row r="481" spans="9:9">
      <c r="I481" s="5"/>
    </row>
    <row r="482" spans="9:9">
      <c r="I482" s="5"/>
    </row>
    <row r="483" spans="9:9">
      <c r="I483" s="5"/>
    </row>
    <row r="484" spans="9:9">
      <c r="I484" s="5"/>
    </row>
    <row r="485" spans="9:9">
      <c r="I485" s="5"/>
    </row>
    <row r="486" spans="9:9">
      <c r="I486" s="5"/>
    </row>
    <row r="487" spans="9:9">
      <c r="I487" s="5"/>
    </row>
    <row r="488" spans="9:9">
      <c r="I488" s="5"/>
    </row>
    <row r="489" spans="9:9">
      <c r="I489" s="5"/>
    </row>
    <row r="490" spans="9:9">
      <c r="I490" s="5"/>
    </row>
    <row r="491" spans="9:9">
      <c r="I491" s="5"/>
    </row>
    <row r="492" spans="9:9">
      <c r="I492" s="5"/>
    </row>
    <row r="493" spans="9:9">
      <c r="I493" s="5"/>
    </row>
    <row r="494" spans="9:9">
      <c r="I494" s="5"/>
    </row>
    <row r="495" spans="9:9">
      <c r="I495" s="5"/>
    </row>
    <row r="496" spans="9:9">
      <c r="I496" s="5"/>
    </row>
    <row r="497" spans="9:9">
      <c r="I497" s="5"/>
    </row>
    <row r="498" spans="9:9">
      <c r="I498" s="5"/>
    </row>
    <row r="499" spans="9:9">
      <c r="I499" s="5"/>
    </row>
    <row r="500" spans="9:9">
      <c r="I500" s="5"/>
    </row>
    <row r="501" spans="9:9">
      <c r="I501" s="5"/>
    </row>
    <row r="502" spans="9:9">
      <c r="I502" s="5"/>
    </row>
    <row r="503" spans="9:9">
      <c r="I503" s="5"/>
    </row>
    <row r="504" spans="9:9">
      <c r="I504" s="5"/>
    </row>
    <row r="505" spans="9:9">
      <c r="I505" s="5"/>
    </row>
    <row r="506" spans="9:9">
      <c r="I506" s="5"/>
    </row>
    <row r="507" spans="9:9">
      <c r="I507" s="5"/>
    </row>
    <row r="508" spans="9:9">
      <c r="I508" s="5"/>
    </row>
    <row r="509" spans="9:9">
      <c r="I509" s="5"/>
    </row>
    <row r="510" spans="9:9">
      <c r="I510" s="5"/>
    </row>
    <row r="511" spans="9:9">
      <c r="I511" s="5"/>
    </row>
    <row r="512" spans="9:9">
      <c r="I512" s="5"/>
    </row>
    <row r="513" spans="9:9">
      <c r="I513" s="5"/>
    </row>
    <row r="514" spans="9:9">
      <c r="I514" s="5"/>
    </row>
    <row r="515" spans="9:9">
      <c r="I515" s="5"/>
    </row>
    <row r="516" spans="9:9">
      <c r="I516" s="5"/>
    </row>
    <row r="517" spans="9:9">
      <c r="I517" s="5"/>
    </row>
    <row r="518" spans="9:9">
      <c r="I518" s="5"/>
    </row>
    <row r="519" spans="9:9">
      <c r="I519" s="5"/>
    </row>
    <row r="520" spans="9:9">
      <c r="I520" s="5"/>
    </row>
    <row r="521" spans="9:9">
      <c r="I521" s="5"/>
    </row>
    <row r="522" spans="9:9">
      <c r="I522" s="5"/>
    </row>
    <row r="523" spans="9:9">
      <c r="I523" s="5"/>
    </row>
    <row r="524" spans="9:9">
      <c r="I524" s="5"/>
    </row>
    <row r="525" spans="9:9">
      <c r="I525" s="5"/>
    </row>
    <row r="526" spans="9:9">
      <c r="I526" s="5"/>
    </row>
    <row r="527" spans="9:9">
      <c r="I527" s="5"/>
    </row>
    <row r="528" spans="9:9">
      <c r="I528" s="5"/>
    </row>
    <row r="529" spans="9:9">
      <c r="I529" s="5"/>
    </row>
    <row r="530" spans="9:9">
      <c r="I530" s="5"/>
    </row>
    <row r="531" spans="9:9">
      <c r="I531" s="5"/>
    </row>
    <row r="532" spans="9:9">
      <c r="I532" s="5"/>
    </row>
    <row r="533" spans="9:9">
      <c r="I533" s="5"/>
    </row>
    <row r="534" spans="9:9">
      <c r="I534" s="5"/>
    </row>
    <row r="535" spans="9:9">
      <c r="I535" s="5"/>
    </row>
    <row r="536" spans="9:9">
      <c r="I536" s="5"/>
    </row>
    <row r="537" spans="9:9">
      <c r="I537" s="5"/>
    </row>
    <row r="538" spans="9:9">
      <c r="I538" s="5"/>
    </row>
    <row r="539" spans="9:9">
      <c r="I539" s="5"/>
    </row>
    <row r="540" spans="9:9">
      <c r="I540" s="5"/>
    </row>
    <row r="541" spans="9:9">
      <c r="I541" s="5"/>
    </row>
    <row r="542" spans="9:9">
      <c r="I542" s="5"/>
    </row>
    <row r="543" spans="9:9">
      <c r="I543" s="5"/>
    </row>
    <row r="544" spans="9:9">
      <c r="I544" s="5"/>
    </row>
    <row r="545" spans="9:9">
      <c r="I545" s="5"/>
    </row>
    <row r="546" spans="9:9">
      <c r="I546" s="5"/>
    </row>
    <row r="547" spans="9:9">
      <c r="I547" s="5"/>
    </row>
    <row r="548" spans="9:9">
      <c r="I548" s="5"/>
    </row>
    <row r="549" spans="9:9">
      <c r="I549" s="5"/>
    </row>
    <row r="550" spans="9:9">
      <c r="I550" s="5"/>
    </row>
    <row r="551" spans="9:9">
      <c r="I551" s="5"/>
    </row>
    <row r="552" spans="9:9">
      <c r="I552" s="5"/>
    </row>
    <row r="553" spans="9:9">
      <c r="I553" s="5"/>
    </row>
    <row r="554" spans="9:9">
      <c r="I554" s="5"/>
    </row>
    <row r="555" spans="9:9">
      <c r="I555" s="5"/>
    </row>
    <row r="556" spans="9:9">
      <c r="I556" s="5"/>
    </row>
    <row r="557" spans="9:9">
      <c r="I557" s="5"/>
    </row>
    <row r="558" spans="9:9">
      <c r="I558" s="5"/>
    </row>
    <row r="559" spans="9:9">
      <c r="I559" s="5"/>
    </row>
    <row r="560" spans="9:9">
      <c r="I560" s="5"/>
    </row>
    <row r="561" spans="9:9">
      <c r="I561" s="5"/>
    </row>
    <row r="562" spans="9:9">
      <c r="I562" s="5"/>
    </row>
    <row r="563" spans="9:9">
      <c r="I563" s="5"/>
    </row>
    <row r="564" spans="9:9">
      <c r="I564" s="5"/>
    </row>
    <row r="565" spans="9:9">
      <c r="I565" s="5"/>
    </row>
    <row r="566" spans="9:9">
      <c r="I566" s="5"/>
    </row>
    <row r="567" spans="9:9">
      <c r="I567" s="5"/>
    </row>
    <row r="568" spans="9:9">
      <c r="I568" s="5"/>
    </row>
    <row r="569" spans="9:9">
      <c r="I569" s="5"/>
    </row>
    <row r="570" spans="9:9">
      <c r="I570" s="5"/>
    </row>
    <row r="571" spans="9:9">
      <c r="I571" s="5"/>
    </row>
    <row r="572" spans="9:9">
      <c r="I572" s="5"/>
    </row>
    <row r="573" spans="9:9">
      <c r="I573" s="5"/>
    </row>
    <row r="574" spans="9:9">
      <c r="I574" s="5"/>
    </row>
    <row r="575" spans="9:9">
      <c r="I575" s="5"/>
    </row>
    <row r="576" spans="9:9">
      <c r="I576" s="5"/>
    </row>
    <row r="577" spans="9:9">
      <c r="I577" s="5"/>
    </row>
    <row r="578" spans="9:9">
      <c r="I578" s="5"/>
    </row>
    <row r="579" spans="9:9">
      <c r="I579" s="5"/>
    </row>
    <row r="580" spans="9:9">
      <c r="I580" s="5"/>
    </row>
    <row r="581" spans="9:9">
      <c r="I581" s="5"/>
    </row>
    <row r="582" spans="9:9">
      <c r="I582" s="5"/>
    </row>
    <row r="583" spans="9:9">
      <c r="I583" s="5"/>
    </row>
    <row r="584" spans="9:9">
      <c r="I584" s="5"/>
    </row>
    <row r="585" spans="9:9">
      <c r="I585" s="5"/>
    </row>
    <row r="586" spans="9:9">
      <c r="I586" s="5"/>
    </row>
    <row r="587" spans="9:9">
      <c r="I587" s="5"/>
    </row>
    <row r="588" spans="9:9">
      <c r="I588" s="5"/>
    </row>
    <row r="589" spans="9:9">
      <c r="I589" s="5"/>
    </row>
    <row r="590" spans="9:9">
      <c r="I590" s="5"/>
    </row>
    <row r="591" spans="9:9">
      <c r="I591" s="5"/>
    </row>
    <row r="592" spans="9:9">
      <c r="I592" s="5"/>
    </row>
    <row r="593" spans="9:9">
      <c r="I593" s="5"/>
    </row>
    <row r="594" spans="9:9">
      <c r="I594" s="5"/>
    </row>
    <row r="595" spans="9:9">
      <c r="I595" s="5"/>
    </row>
    <row r="596" spans="9:9">
      <c r="I596" s="5"/>
    </row>
    <row r="597" spans="9:9">
      <c r="I597" s="5"/>
    </row>
    <row r="598" spans="9:9">
      <c r="I598" s="5"/>
    </row>
    <row r="599" spans="9:9">
      <c r="I599" s="5"/>
    </row>
    <row r="600" spans="9:9">
      <c r="I600" s="5"/>
    </row>
    <row r="601" spans="9:9">
      <c r="I601" s="5"/>
    </row>
    <row r="602" spans="9:9">
      <c r="I602" s="5"/>
    </row>
    <row r="603" spans="9:9">
      <c r="I603" s="5"/>
    </row>
    <row r="604" spans="9:9">
      <c r="I604" s="5"/>
    </row>
    <row r="605" spans="9:9">
      <c r="I605" s="5"/>
    </row>
    <row r="606" spans="9:9">
      <c r="I606" s="5"/>
    </row>
    <row r="607" spans="9:9">
      <c r="I607" s="5"/>
    </row>
    <row r="608" spans="9:9">
      <c r="I608" s="5"/>
    </row>
    <row r="609" spans="9:9">
      <c r="I609" s="5"/>
    </row>
    <row r="610" spans="9:9">
      <c r="I610" s="5"/>
    </row>
    <row r="611" spans="9:9">
      <c r="I611" s="5"/>
    </row>
    <row r="612" spans="9:9">
      <c r="I612" s="5"/>
    </row>
    <row r="613" spans="9:9">
      <c r="I613" s="5"/>
    </row>
    <row r="614" spans="9:9">
      <c r="I614" s="5"/>
    </row>
    <row r="615" spans="9:9">
      <c r="I615" s="5"/>
    </row>
    <row r="616" spans="9:9">
      <c r="I616" s="5"/>
    </row>
    <row r="617" spans="9:9">
      <c r="I617" s="5"/>
    </row>
    <row r="618" spans="9:9">
      <c r="I618" s="5"/>
    </row>
    <row r="619" spans="9:9">
      <c r="I619" s="5"/>
    </row>
    <row r="620" spans="9:9">
      <c r="I620" s="5"/>
    </row>
    <row r="621" spans="9:9">
      <c r="I621" s="5"/>
    </row>
    <row r="622" spans="9:9">
      <c r="I622" s="5"/>
    </row>
    <row r="623" spans="9:9">
      <c r="I623" s="5"/>
    </row>
    <row r="624" spans="9:9">
      <c r="I624" s="5"/>
    </row>
    <row r="625" spans="9:9">
      <c r="I625" s="5"/>
    </row>
    <row r="626" spans="9:9">
      <c r="I626" s="5"/>
    </row>
    <row r="627" spans="9:9">
      <c r="I627" s="5"/>
    </row>
    <row r="628" spans="9:9">
      <c r="I628" s="5"/>
    </row>
    <row r="629" spans="9:9">
      <c r="I629" s="5"/>
    </row>
    <row r="630" spans="9:9">
      <c r="I630" s="5"/>
    </row>
    <row r="631" spans="9:9">
      <c r="I631" s="5"/>
    </row>
    <row r="632" spans="9:9">
      <c r="I632" s="5"/>
    </row>
    <row r="633" spans="9:9">
      <c r="I633" s="5"/>
    </row>
    <row r="634" spans="9:9">
      <c r="I634" s="5"/>
    </row>
    <row r="635" spans="9:9">
      <c r="I635" s="5"/>
    </row>
    <row r="636" spans="9:9">
      <c r="I636" s="5"/>
    </row>
    <row r="637" spans="9:9">
      <c r="I637" s="5"/>
    </row>
    <row r="638" spans="9:9">
      <c r="I638" s="5"/>
    </row>
    <row r="639" spans="9:9">
      <c r="I639" s="5"/>
    </row>
    <row r="640" spans="9:9">
      <c r="I640" s="5"/>
    </row>
    <row r="641" spans="9:9">
      <c r="I641" s="5"/>
    </row>
    <row r="642" spans="9:9">
      <c r="I642" s="5"/>
    </row>
    <row r="643" spans="9:9">
      <c r="I643" s="5"/>
    </row>
    <row r="644" spans="9:9">
      <c r="I644" s="5"/>
    </row>
    <row r="645" spans="9:9">
      <c r="I645" s="5"/>
    </row>
    <row r="646" spans="9:9">
      <c r="I646" s="5"/>
    </row>
    <row r="647" spans="9:9">
      <c r="I647" s="5"/>
    </row>
    <row r="648" spans="9:9">
      <c r="I648" s="5"/>
    </row>
    <row r="649" spans="9:9">
      <c r="I649" s="5"/>
    </row>
    <row r="650" spans="9:9">
      <c r="I650" s="5"/>
    </row>
    <row r="651" spans="9:9">
      <c r="I651" s="5"/>
    </row>
    <row r="652" spans="9:9">
      <c r="I652" s="5"/>
    </row>
    <row r="653" spans="9:9">
      <c r="I653" s="5"/>
    </row>
    <row r="654" spans="9:9">
      <c r="I654" s="5"/>
    </row>
    <row r="655" spans="9:9">
      <c r="I655" s="5"/>
    </row>
    <row r="656" spans="9:9">
      <c r="I656" s="5"/>
    </row>
    <row r="657" spans="9:9">
      <c r="I657" s="5"/>
    </row>
    <row r="658" spans="9:9">
      <c r="I658" s="5"/>
    </row>
    <row r="659" spans="9:9">
      <c r="I659" s="5"/>
    </row>
    <row r="660" spans="9:9">
      <c r="I660" s="5"/>
    </row>
    <row r="661" spans="9:9">
      <c r="I661" s="5"/>
    </row>
    <row r="662" spans="9:9">
      <c r="I662" s="5"/>
    </row>
    <row r="663" spans="9:9">
      <c r="I663" s="5"/>
    </row>
    <row r="664" spans="9:9">
      <c r="I664" s="5"/>
    </row>
    <row r="665" spans="9:9">
      <c r="I665" s="5"/>
    </row>
    <row r="666" spans="9:9">
      <c r="I666" s="5"/>
    </row>
    <row r="667" spans="9:9">
      <c r="I667" s="5"/>
    </row>
    <row r="668" spans="9:9">
      <c r="I668" s="5"/>
    </row>
    <row r="669" spans="9:9">
      <c r="I669" s="5"/>
    </row>
    <row r="670" spans="9:9">
      <c r="I670" s="5"/>
    </row>
    <row r="671" spans="9:9">
      <c r="I671" s="5"/>
    </row>
    <row r="672" spans="9:9">
      <c r="I672" s="5"/>
    </row>
    <row r="673" spans="9:9">
      <c r="I673" s="5"/>
    </row>
    <row r="674" spans="9:9">
      <c r="I674" s="5"/>
    </row>
    <row r="675" spans="9:9">
      <c r="I675" s="5"/>
    </row>
    <row r="676" spans="9:9">
      <c r="I676" s="5"/>
    </row>
    <row r="677" spans="9:9">
      <c r="I677" s="5"/>
    </row>
    <row r="678" spans="9:9">
      <c r="I678" s="5"/>
    </row>
    <row r="679" spans="9:9">
      <c r="I679" s="5"/>
    </row>
    <row r="680" spans="9:9">
      <c r="I680" s="5"/>
    </row>
    <row r="681" spans="9:9">
      <c r="I681" s="5"/>
    </row>
    <row r="682" spans="9:9">
      <c r="I682" s="5"/>
    </row>
    <row r="683" spans="9:9">
      <c r="I683" s="5"/>
    </row>
    <row r="684" spans="9:9">
      <c r="I684" s="5"/>
    </row>
    <row r="685" spans="9:9">
      <c r="I685" s="5"/>
    </row>
    <row r="686" spans="9:9">
      <c r="I686" s="5"/>
    </row>
    <row r="687" spans="9:9">
      <c r="I687" s="5"/>
    </row>
    <row r="688" spans="9:9">
      <c r="I688" s="5"/>
    </row>
    <row r="689" spans="9:9">
      <c r="I689" s="5"/>
    </row>
    <row r="690" spans="9:9">
      <c r="I690" s="5"/>
    </row>
    <row r="691" spans="9:9">
      <c r="I691" s="5"/>
    </row>
    <row r="692" spans="9:9">
      <c r="I692" s="5"/>
    </row>
    <row r="693" spans="9:9">
      <c r="I693" s="5"/>
    </row>
    <row r="694" spans="9:9">
      <c r="I694" s="5"/>
    </row>
    <row r="695" spans="9:9">
      <c r="I695" s="5"/>
    </row>
    <row r="696" spans="9:9">
      <c r="I696" s="5"/>
    </row>
    <row r="697" spans="9:9">
      <c r="I697" s="5"/>
    </row>
    <row r="698" spans="9:9">
      <c r="I698" s="5"/>
    </row>
    <row r="699" spans="9:9">
      <c r="I699" s="5"/>
    </row>
    <row r="700" spans="9:9">
      <c r="I700" s="5"/>
    </row>
    <row r="701" spans="9:9">
      <c r="I701" s="5"/>
    </row>
    <row r="702" spans="9:9">
      <c r="I702" s="5"/>
    </row>
    <row r="703" spans="9:9">
      <c r="I703" s="5"/>
    </row>
    <row r="704" spans="9:9">
      <c r="I704" s="5"/>
    </row>
    <row r="705" spans="9:9">
      <c r="I705" s="5"/>
    </row>
    <row r="706" spans="9:9">
      <c r="I706" s="5"/>
    </row>
    <row r="707" spans="9:9">
      <c r="I707" s="5"/>
    </row>
    <row r="708" spans="9:9">
      <c r="I708" s="5"/>
    </row>
    <row r="709" spans="9:9">
      <c r="I709" s="5"/>
    </row>
    <row r="710" spans="9:9">
      <c r="I710" s="5"/>
    </row>
    <row r="711" spans="9:9">
      <c r="I711" s="5"/>
    </row>
    <row r="712" spans="9:9">
      <c r="I712" s="5"/>
    </row>
    <row r="713" spans="9:9">
      <c r="I713" s="5"/>
    </row>
    <row r="714" spans="9:9">
      <c r="I714" s="5"/>
    </row>
    <row r="715" spans="9:9">
      <c r="I715" s="5"/>
    </row>
    <row r="716" spans="9:9">
      <c r="I716" s="5"/>
    </row>
    <row r="717" spans="9:9">
      <c r="I717" s="5"/>
    </row>
    <row r="718" spans="9:9">
      <c r="I718" s="5"/>
    </row>
    <row r="719" spans="9:9">
      <c r="I719" s="5"/>
    </row>
    <row r="720" spans="9:9">
      <c r="I720" s="5"/>
    </row>
    <row r="721" spans="9:9">
      <c r="I721" s="5"/>
    </row>
    <row r="722" spans="9:9">
      <c r="I722" s="5"/>
    </row>
    <row r="723" spans="9:9">
      <c r="I723" s="5"/>
    </row>
    <row r="724" spans="9:9">
      <c r="I724" s="5"/>
    </row>
    <row r="725" spans="9:9">
      <c r="I725" s="5"/>
    </row>
    <row r="726" spans="9:9">
      <c r="I726" s="5"/>
    </row>
    <row r="727" spans="9:9">
      <c r="I727" s="5"/>
    </row>
    <row r="728" spans="9:9">
      <c r="I728" s="5"/>
    </row>
    <row r="729" spans="9:9">
      <c r="I729" s="5"/>
    </row>
    <row r="730" spans="9:9">
      <c r="I730" s="5"/>
    </row>
    <row r="731" spans="9:9">
      <c r="I731" s="5"/>
    </row>
    <row r="732" spans="9:9">
      <c r="I732" s="5"/>
    </row>
    <row r="733" spans="9:9">
      <c r="I733" s="5"/>
    </row>
    <row r="734" spans="9:9">
      <c r="I734" s="5"/>
    </row>
    <row r="735" spans="9:9">
      <c r="I735" s="5"/>
    </row>
    <row r="736" spans="9:9">
      <c r="I736" s="5"/>
    </row>
    <row r="737" spans="9:9">
      <c r="I737" s="5"/>
    </row>
    <row r="738" spans="9:9">
      <c r="I738" s="5"/>
    </row>
    <row r="739" spans="9:9">
      <c r="I739" s="5"/>
    </row>
    <row r="740" spans="9:9">
      <c r="I740" s="5"/>
    </row>
    <row r="741" spans="9:9">
      <c r="I741" s="5"/>
    </row>
    <row r="742" spans="9:9">
      <c r="I742" s="5"/>
    </row>
    <row r="743" spans="9:9">
      <c r="I743" s="5"/>
    </row>
    <row r="744" spans="9:9">
      <c r="I744" s="5"/>
    </row>
    <row r="745" spans="9:9">
      <c r="I745" s="5"/>
    </row>
    <row r="746" spans="9:9">
      <c r="I746" s="5"/>
    </row>
    <row r="747" spans="9:9">
      <c r="I747" s="5"/>
    </row>
    <row r="748" spans="9:9">
      <c r="I748" s="5"/>
    </row>
    <row r="749" spans="9:9">
      <c r="I749" s="5"/>
    </row>
    <row r="750" spans="9:9">
      <c r="I750" s="5"/>
    </row>
    <row r="751" spans="9:9">
      <c r="I751" s="5"/>
    </row>
    <row r="752" spans="9:9">
      <c r="I752" s="5"/>
    </row>
    <row r="753" spans="9:9">
      <c r="I753" s="5"/>
    </row>
    <row r="754" spans="9:9">
      <c r="I754" s="5"/>
    </row>
    <row r="755" spans="9:9">
      <c r="I755" s="5"/>
    </row>
    <row r="756" spans="9:9">
      <c r="I756" s="5"/>
    </row>
    <row r="757" spans="9:9">
      <c r="I757" s="5"/>
    </row>
    <row r="758" spans="9:9">
      <c r="I758" s="5"/>
    </row>
    <row r="759" spans="9:9">
      <c r="I759" s="5"/>
    </row>
    <row r="760" spans="9:9">
      <c r="I760" s="5"/>
    </row>
    <row r="761" spans="9:9">
      <c r="I761" s="5"/>
    </row>
    <row r="762" spans="9:9">
      <c r="I762" s="5"/>
    </row>
    <row r="763" spans="9:9">
      <c r="I763" s="5"/>
    </row>
    <row r="764" spans="9:9">
      <c r="I764" s="5"/>
    </row>
    <row r="765" spans="9:9">
      <c r="I765" s="5"/>
    </row>
    <row r="766" spans="9:9">
      <c r="I766" s="5"/>
    </row>
    <row r="767" spans="9:9">
      <c r="I767" s="5"/>
    </row>
    <row r="768" spans="9:9">
      <c r="I768" s="5"/>
    </row>
    <row r="769" spans="9:9">
      <c r="I769" s="5"/>
    </row>
    <row r="770" spans="9:9">
      <c r="I770" s="5"/>
    </row>
    <row r="771" spans="9:9">
      <c r="I771" s="5"/>
    </row>
    <row r="772" spans="9:9">
      <c r="I772" s="5"/>
    </row>
    <row r="773" spans="9:9">
      <c r="I773" s="5"/>
    </row>
    <row r="774" spans="9:9">
      <c r="I774" s="5"/>
    </row>
    <row r="775" spans="9:9">
      <c r="I775" s="5"/>
    </row>
    <row r="776" spans="9:9">
      <c r="I776" s="5"/>
    </row>
    <row r="777" spans="9:9">
      <c r="I777" s="5"/>
    </row>
    <row r="778" spans="9:9">
      <c r="I778" s="5"/>
    </row>
    <row r="779" spans="9:9">
      <c r="I779" s="5"/>
    </row>
    <row r="780" spans="9:9">
      <c r="I780" s="5"/>
    </row>
    <row r="781" spans="9:9">
      <c r="I781" s="5"/>
    </row>
    <row r="782" spans="9:9">
      <c r="I782" s="5"/>
    </row>
    <row r="783" spans="9:9">
      <c r="I783" s="5"/>
    </row>
    <row r="784" spans="9:9">
      <c r="I784" s="5"/>
    </row>
    <row r="785" spans="9:9">
      <c r="I785" s="5"/>
    </row>
    <row r="786" spans="9:9">
      <c r="I786" s="5"/>
    </row>
    <row r="787" spans="9:9">
      <c r="I787" s="5"/>
    </row>
    <row r="788" spans="9:9">
      <c r="I788" s="5"/>
    </row>
    <row r="789" spans="9:9">
      <c r="I789" s="5"/>
    </row>
    <row r="790" spans="9:9">
      <c r="I790" s="5"/>
    </row>
    <row r="791" spans="9:9">
      <c r="I791" s="5"/>
    </row>
    <row r="792" spans="9:9">
      <c r="I792" s="5"/>
    </row>
    <row r="793" spans="9:9">
      <c r="I793" s="5"/>
    </row>
    <row r="794" spans="9:9">
      <c r="I794" s="5"/>
    </row>
    <row r="795" spans="9:9">
      <c r="I795" s="5"/>
    </row>
    <row r="796" spans="9:9">
      <c r="I796" s="5"/>
    </row>
    <row r="797" spans="9:9">
      <c r="I797" s="5"/>
    </row>
    <row r="798" spans="9:9">
      <c r="I798" s="5"/>
    </row>
    <row r="799" spans="9:9">
      <c r="I799" s="5"/>
    </row>
    <row r="800" spans="9:9">
      <c r="I800" s="5"/>
    </row>
    <row r="801" spans="9:9">
      <c r="I801" s="5"/>
    </row>
    <row r="802" spans="9:9">
      <c r="I802" s="5"/>
    </row>
    <row r="803" spans="9:9">
      <c r="I803" s="5"/>
    </row>
    <row r="804" spans="9:9">
      <c r="I804" s="5"/>
    </row>
    <row r="805" spans="9:9">
      <c r="I805" s="5"/>
    </row>
    <row r="806" spans="9:9">
      <c r="I806" s="5"/>
    </row>
    <row r="807" spans="9:9">
      <c r="I807" s="5"/>
    </row>
    <row r="808" spans="9:9">
      <c r="I808" s="5"/>
    </row>
    <row r="809" spans="9:9">
      <c r="I809" s="5"/>
    </row>
    <row r="810" spans="9:9">
      <c r="I810" s="5"/>
    </row>
    <row r="811" spans="9:9">
      <c r="I811" s="5"/>
    </row>
    <row r="812" spans="9:9">
      <c r="I812" s="5"/>
    </row>
    <row r="813" spans="9:9">
      <c r="I813" s="5"/>
    </row>
    <row r="814" spans="9:9">
      <c r="I814" s="5"/>
    </row>
    <row r="815" spans="9:9">
      <c r="I815" s="5"/>
    </row>
    <row r="816" spans="9:9">
      <c r="I816" s="5"/>
    </row>
    <row r="817" spans="9:9">
      <c r="I817" s="5"/>
    </row>
    <row r="818" spans="9:9">
      <c r="I818" s="5"/>
    </row>
    <row r="819" spans="9:9">
      <c r="I819" s="5"/>
    </row>
    <row r="820" spans="9:9">
      <c r="I820" s="5"/>
    </row>
    <row r="821" spans="9:9">
      <c r="I821" s="5"/>
    </row>
    <row r="822" spans="9:9">
      <c r="I822" s="5"/>
    </row>
    <row r="823" spans="9:9">
      <c r="I823" s="5"/>
    </row>
    <row r="824" spans="9:9">
      <c r="I824" s="5"/>
    </row>
    <row r="825" spans="9:9">
      <c r="I825" s="5"/>
    </row>
    <row r="826" spans="9:9">
      <c r="I826" s="5"/>
    </row>
    <row r="827" spans="9:9">
      <c r="I827" s="5"/>
    </row>
    <row r="828" spans="9:9">
      <c r="I828" s="5"/>
    </row>
    <row r="829" spans="9:9">
      <c r="I829" s="5"/>
    </row>
    <row r="830" spans="9:9">
      <c r="I830" s="5"/>
    </row>
    <row r="831" spans="9:9">
      <c r="I831" s="5"/>
    </row>
    <row r="832" spans="9:9">
      <c r="I832" s="5"/>
    </row>
    <row r="833" spans="9:9">
      <c r="I833" s="5"/>
    </row>
    <row r="834" spans="9:9">
      <c r="I834" s="5"/>
    </row>
    <row r="835" spans="9:9">
      <c r="I835" s="5"/>
    </row>
    <row r="836" spans="9:9">
      <c r="I836" s="5"/>
    </row>
    <row r="837" spans="9:9">
      <c r="I837" s="5"/>
    </row>
    <row r="838" spans="9:9">
      <c r="I838" s="5"/>
    </row>
    <row r="839" spans="9:9">
      <c r="I839" s="5"/>
    </row>
    <row r="840" spans="9:9">
      <c r="I840" s="5"/>
    </row>
    <row r="841" spans="9:9">
      <c r="I841" s="5"/>
    </row>
    <row r="842" spans="9:9">
      <c r="I842" s="5"/>
    </row>
    <row r="843" spans="9:9">
      <c r="I843" s="5"/>
    </row>
    <row r="844" spans="9:9">
      <c r="I844" s="5"/>
    </row>
    <row r="845" spans="9:9">
      <c r="I845" s="5"/>
    </row>
    <row r="846" spans="9:9">
      <c r="I846" s="5"/>
    </row>
    <row r="847" spans="9:9">
      <c r="I847" s="5"/>
    </row>
    <row r="848" spans="9:9">
      <c r="I848" s="5"/>
    </row>
    <row r="849" spans="9:9">
      <c r="I849" s="5"/>
    </row>
    <row r="850" spans="9:9">
      <c r="I850" s="5"/>
    </row>
    <row r="851" spans="9:9">
      <c r="I851" s="5"/>
    </row>
    <row r="852" spans="9:9">
      <c r="I852" s="5"/>
    </row>
    <row r="853" spans="9:9">
      <c r="I853" s="5"/>
    </row>
    <row r="854" spans="9:9">
      <c r="I854" s="5"/>
    </row>
    <row r="855" spans="9:9">
      <c r="I855" s="5"/>
    </row>
    <row r="856" spans="9:9">
      <c r="I856" s="5"/>
    </row>
    <row r="857" spans="9:9">
      <c r="I857" s="5"/>
    </row>
    <row r="858" spans="9:9">
      <c r="I858" s="5"/>
    </row>
    <row r="859" spans="9:9">
      <c r="I859" s="5"/>
    </row>
    <row r="860" spans="9:9">
      <c r="I860" s="5"/>
    </row>
    <row r="861" spans="9:9">
      <c r="I861" s="5"/>
    </row>
    <row r="862" spans="9:9">
      <c r="I862" s="5"/>
    </row>
    <row r="863" spans="9:9">
      <c r="I863" s="5"/>
    </row>
    <row r="864" spans="9:9">
      <c r="I864" s="5"/>
    </row>
    <row r="865" spans="9:9">
      <c r="I865" s="5"/>
    </row>
    <row r="866" spans="9:9">
      <c r="I866" s="5"/>
    </row>
    <row r="867" spans="9:9">
      <c r="I867" s="5"/>
    </row>
    <row r="868" spans="9:9">
      <c r="I868" s="5"/>
    </row>
    <row r="869" spans="9:9">
      <c r="I869" s="5"/>
    </row>
    <row r="870" spans="9:9">
      <c r="I870" s="5"/>
    </row>
    <row r="871" spans="9:9">
      <c r="I871" s="5"/>
    </row>
    <row r="872" spans="9:9">
      <c r="I872" s="5"/>
    </row>
    <row r="873" spans="9:9">
      <c r="I873" s="5"/>
    </row>
    <row r="874" spans="9:9">
      <c r="I874" s="5"/>
    </row>
    <row r="875" spans="9:9">
      <c r="I875" s="5"/>
    </row>
    <row r="876" spans="9:9">
      <c r="I876" s="5"/>
    </row>
    <row r="877" spans="9:9">
      <c r="I877" s="5"/>
    </row>
    <row r="878" spans="9:9">
      <c r="I878" s="5"/>
    </row>
    <row r="879" spans="9:9">
      <c r="I879" s="5"/>
    </row>
    <row r="880" spans="9:9">
      <c r="I880" s="5"/>
    </row>
    <row r="881" spans="9:9">
      <c r="I881" s="5"/>
    </row>
    <row r="882" spans="9:9">
      <c r="I882" s="5"/>
    </row>
    <row r="883" spans="9:9">
      <c r="I883" s="5"/>
    </row>
    <row r="884" spans="9:9">
      <c r="I884" s="5"/>
    </row>
    <row r="885" spans="9:9">
      <c r="I885" s="5"/>
    </row>
    <row r="886" spans="9:9">
      <c r="I886" s="5"/>
    </row>
    <row r="887" spans="9:9">
      <c r="I887" s="5"/>
    </row>
    <row r="888" spans="9:9">
      <c r="I888" s="5"/>
    </row>
    <row r="889" spans="9:9">
      <c r="I889" s="5"/>
    </row>
    <row r="890" spans="9:9">
      <c r="I890" s="5"/>
    </row>
    <row r="891" spans="9:9">
      <c r="I891" s="5"/>
    </row>
    <row r="892" spans="9:9">
      <c r="I892" s="5"/>
    </row>
    <row r="893" spans="9:9">
      <c r="I893" s="5"/>
    </row>
    <row r="894" spans="9:9">
      <c r="I894" s="5"/>
    </row>
    <row r="895" spans="9:9">
      <c r="I895" s="5"/>
    </row>
    <row r="896" spans="9:9">
      <c r="I896" s="5"/>
    </row>
    <row r="897" spans="9:9">
      <c r="I897" s="5"/>
    </row>
    <row r="898" spans="9:9">
      <c r="I898" s="5"/>
    </row>
    <row r="899" spans="9:9">
      <c r="I899" s="5"/>
    </row>
    <row r="900" spans="9:9">
      <c r="I900" s="5"/>
    </row>
    <row r="901" spans="9:9">
      <c r="I901" s="5"/>
    </row>
    <row r="902" spans="9:9">
      <c r="I902" s="5"/>
    </row>
    <row r="903" spans="9:9">
      <c r="I903" s="5"/>
    </row>
    <row r="904" spans="9:9">
      <c r="I904" s="5"/>
    </row>
    <row r="905" spans="9:9">
      <c r="I905" s="5"/>
    </row>
    <row r="906" spans="9:9">
      <c r="I906" s="5"/>
    </row>
    <row r="907" spans="9:9">
      <c r="I907" s="5"/>
    </row>
    <row r="908" spans="9:9">
      <c r="I908" s="5"/>
    </row>
    <row r="909" spans="9:9">
      <c r="I909" s="5"/>
    </row>
    <row r="910" spans="9:9">
      <c r="I910" s="5"/>
    </row>
    <row r="911" spans="9:9">
      <c r="I911" s="5"/>
    </row>
    <row r="912" spans="9:9">
      <c r="I912" s="5"/>
    </row>
    <row r="913" spans="9:9">
      <c r="I913" s="5"/>
    </row>
    <row r="914" spans="9:9">
      <c r="I914" s="5"/>
    </row>
    <row r="915" spans="9:9">
      <c r="I915" s="5"/>
    </row>
    <row r="916" spans="9:9">
      <c r="I916" s="5"/>
    </row>
    <row r="917" spans="9:9">
      <c r="I917" s="5"/>
    </row>
    <row r="918" spans="9:9">
      <c r="I918" s="5"/>
    </row>
    <row r="919" spans="9:9">
      <c r="I919" s="5"/>
    </row>
    <row r="920" spans="9:9">
      <c r="I920" s="5"/>
    </row>
    <row r="921" spans="9:9">
      <c r="I921" s="5"/>
    </row>
    <row r="922" spans="9:9">
      <c r="I922" s="5"/>
    </row>
    <row r="923" spans="9:9">
      <c r="I923" s="5"/>
    </row>
    <row r="924" spans="9:9">
      <c r="I924" s="5"/>
    </row>
    <row r="925" spans="9:9">
      <c r="I925" s="5"/>
    </row>
    <row r="926" spans="9:9">
      <c r="I926" s="5"/>
    </row>
    <row r="927" spans="9:9">
      <c r="I927" s="5"/>
    </row>
    <row r="928" spans="9:9">
      <c r="I928" s="5"/>
    </row>
    <row r="929" spans="9:9">
      <c r="I929" s="5"/>
    </row>
    <row r="930" spans="9:9">
      <c r="I930" s="5"/>
    </row>
    <row r="931" spans="9:9">
      <c r="I931" s="5"/>
    </row>
    <row r="932" spans="9:9">
      <c r="I932" s="5"/>
    </row>
    <row r="933" spans="9:9">
      <c r="I933" s="5"/>
    </row>
    <row r="934" spans="9:9">
      <c r="I934" s="5"/>
    </row>
    <row r="935" spans="9:9">
      <c r="I935" s="5"/>
    </row>
    <row r="936" spans="9:9">
      <c r="I936" s="5"/>
    </row>
    <row r="937" spans="9:9">
      <c r="I937" s="5"/>
    </row>
    <row r="938" spans="9:9">
      <c r="I938" s="5"/>
    </row>
    <row r="939" spans="9:9">
      <c r="I939" s="5"/>
    </row>
    <row r="940" spans="9:9">
      <c r="I940" s="5"/>
    </row>
    <row r="941" spans="9:9">
      <c r="I941" s="5"/>
    </row>
    <row r="942" spans="9:9">
      <c r="I942" s="5"/>
    </row>
    <row r="943" spans="9:9">
      <c r="I943" s="5"/>
    </row>
    <row r="944" spans="9:9">
      <c r="I944" s="5"/>
    </row>
    <row r="945" spans="9:9">
      <c r="I945" s="5"/>
    </row>
    <row r="946" spans="9:9">
      <c r="I946" s="5"/>
    </row>
    <row r="947" spans="9:9">
      <c r="I947" s="5"/>
    </row>
    <row r="948" spans="9:9">
      <c r="I948" s="5"/>
    </row>
    <row r="949" spans="9:9">
      <c r="I949" s="5"/>
    </row>
    <row r="950" spans="9:9">
      <c r="I950" s="5"/>
    </row>
    <row r="951" spans="9:9">
      <c r="I951" s="5"/>
    </row>
    <row r="952" spans="9:9">
      <c r="I952" s="5"/>
    </row>
    <row r="953" spans="9:9">
      <c r="I953" s="5"/>
    </row>
    <row r="954" spans="9:9">
      <c r="I954" s="5"/>
    </row>
    <row r="955" spans="9:9">
      <c r="I955" s="5"/>
    </row>
    <row r="956" spans="9:9">
      <c r="I956" s="5"/>
    </row>
    <row r="957" spans="9:9">
      <c r="I957" s="5"/>
    </row>
    <row r="958" spans="9:9">
      <c r="I958" s="5"/>
    </row>
    <row r="959" spans="9:9">
      <c r="I959" s="5"/>
    </row>
    <row r="960" spans="9:9">
      <c r="I960" s="5"/>
    </row>
    <row r="961" spans="9:9">
      <c r="I961" s="5"/>
    </row>
    <row r="962" spans="9:9">
      <c r="I962" s="5"/>
    </row>
    <row r="963" spans="9:9">
      <c r="I963" s="5"/>
    </row>
    <row r="964" spans="9:9">
      <c r="I964" s="5"/>
    </row>
    <row r="965" spans="9:9">
      <c r="I965" s="5"/>
    </row>
    <row r="966" spans="9:9">
      <c r="I966" s="5"/>
    </row>
    <row r="967" spans="9:9">
      <c r="I967" s="5"/>
    </row>
    <row r="968" spans="9:9">
      <c r="I968" s="5"/>
    </row>
    <row r="969" spans="9:9">
      <c r="I969" s="5"/>
    </row>
    <row r="970" spans="9:9">
      <c r="I970" s="5"/>
    </row>
    <row r="971" spans="9:9">
      <c r="I971" s="5"/>
    </row>
    <row r="972" spans="9:9">
      <c r="I972" s="5"/>
    </row>
    <row r="973" spans="9:9">
      <c r="I973" s="5"/>
    </row>
    <row r="974" spans="9:9">
      <c r="I974" s="5"/>
    </row>
    <row r="975" spans="9:9">
      <c r="I975" s="5"/>
    </row>
    <row r="976" spans="9:9">
      <c r="I976" s="5"/>
    </row>
    <row r="977" spans="9:9">
      <c r="I977" s="5"/>
    </row>
    <row r="978" spans="9:9">
      <c r="I978" s="5"/>
    </row>
    <row r="979" spans="9:9">
      <c r="I979" s="5"/>
    </row>
    <row r="980" spans="9:9">
      <c r="I980" s="5"/>
    </row>
    <row r="981" spans="9:9">
      <c r="I981" s="5"/>
    </row>
    <row r="982" spans="9:9">
      <c r="I982" s="5"/>
    </row>
    <row r="983" spans="9:9">
      <c r="I983" s="5"/>
    </row>
    <row r="984" spans="9:9">
      <c r="I984" s="5"/>
    </row>
    <row r="985" spans="9:9">
      <c r="I985" s="5"/>
    </row>
    <row r="986" spans="9:9">
      <c r="I986" s="5"/>
    </row>
    <row r="987" spans="9:9">
      <c r="I987" s="5"/>
    </row>
    <row r="988" spans="9:9">
      <c r="I988" s="5"/>
    </row>
    <row r="989" spans="9:9">
      <c r="I989" s="5"/>
    </row>
    <row r="990" spans="9:9">
      <c r="I990" s="5"/>
    </row>
    <row r="991" spans="9:9">
      <c r="I991" s="5"/>
    </row>
    <row r="992" spans="9:9">
      <c r="I992" s="5"/>
    </row>
    <row r="993" spans="9:9">
      <c r="I993" s="5"/>
    </row>
    <row r="994" spans="9:9">
      <c r="I994" s="5"/>
    </row>
    <row r="995" spans="9:9">
      <c r="I995" s="5"/>
    </row>
    <row r="996" spans="9:9">
      <c r="I996" s="5"/>
    </row>
    <row r="997" spans="9:9">
      <c r="I997" s="5"/>
    </row>
    <row r="998" spans="9:9">
      <c r="I998" s="5"/>
    </row>
    <row r="999" spans="9:9">
      <c r="I999" s="5"/>
    </row>
    <row r="1000" spans="9:9">
      <c r="I1000" s="5"/>
    </row>
  </sheetData>
  <conditionalFormatting sqref="I2:I114">
    <cfRule type="cellIs" dxfId="1" priority="2" operator="equal">
      <formula>"Није положио"</formula>
    </cfRule>
  </conditionalFormatting>
  <conditionalFormatting sqref="I2:I114">
    <cfRule type="notContainsText" dxfId="0" priority="3" operator="notContains" text="Није положио">
      <formula>ISERROR(SEARCH("Није положио",I2))</formula>
    </cfRule>
  </conditionalFormatting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14"/>
  <sheetViews>
    <sheetView zoomScaleNormal="100" workbookViewId="0"/>
  </sheetViews>
  <sheetFormatPr defaultColWidth="13.28515625" defaultRowHeight="12.75"/>
  <sheetData>
    <row r="1" spans="1:7" ht="32.25" customHeight="1">
      <c r="A1" s="6" t="s">
        <v>0</v>
      </c>
      <c r="B1" s="6" t="s">
        <v>1</v>
      </c>
      <c r="C1" s="6" t="s">
        <v>2</v>
      </c>
      <c r="D1" s="6" t="s">
        <v>3</v>
      </c>
      <c r="E1" s="6" t="s">
        <v>8</v>
      </c>
      <c r="F1" s="6" t="s">
        <v>239</v>
      </c>
      <c r="G1" s="6" t="s">
        <v>240</v>
      </c>
    </row>
    <row r="2" spans="1:7">
      <c r="A2" s="7">
        <v>1</v>
      </c>
      <c r="B2" s="8" t="s">
        <v>241</v>
      </c>
      <c r="C2" s="8" t="s">
        <v>56</v>
      </c>
      <c r="D2" s="8" t="s">
        <v>158</v>
      </c>
      <c r="E2" s="9">
        <v>45117</v>
      </c>
      <c r="F2" s="10">
        <v>0.7</v>
      </c>
      <c r="G2" s="11">
        <f t="shared" ref="G2:G33" si="0">F2*25</f>
        <v>17.5</v>
      </c>
    </row>
    <row r="3" spans="1:7">
      <c r="A3" s="7">
        <v>2</v>
      </c>
      <c r="B3" s="8" t="s">
        <v>242</v>
      </c>
      <c r="C3" s="8" t="s">
        <v>243</v>
      </c>
      <c r="D3" s="8" t="s">
        <v>244</v>
      </c>
      <c r="E3" s="12"/>
      <c r="G3" s="11">
        <f t="shared" si="0"/>
        <v>0</v>
      </c>
    </row>
    <row r="4" spans="1:7">
      <c r="A4" s="7">
        <v>3</v>
      </c>
      <c r="B4" s="8" t="s">
        <v>245</v>
      </c>
      <c r="C4" s="8" t="s">
        <v>246</v>
      </c>
      <c r="D4" s="8" t="s">
        <v>247</v>
      </c>
      <c r="E4" s="12"/>
      <c r="G4" s="11">
        <f t="shared" si="0"/>
        <v>0</v>
      </c>
    </row>
    <row r="5" spans="1:7">
      <c r="A5" s="7">
        <v>4</v>
      </c>
      <c r="B5" s="8" t="s">
        <v>248</v>
      </c>
      <c r="C5" s="8" t="s">
        <v>249</v>
      </c>
      <c r="D5" s="8" t="s">
        <v>67</v>
      </c>
      <c r="E5" s="9">
        <v>45056</v>
      </c>
      <c r="F5" s="10">
        <v>0.5</v>
      </c>
      <c r="G5" s="11">
        <f t="shared" si="0"/>
        <v>12.5</v>
      </c>
    </row>
    <row r="6" spans="1:7">
      <c r="A6" s="7">
        <v>5</v>
      </c>
      <c r="B6" s="8" t="s">
        <v>250</v>
      </c>
      <c r="C6" s="8" t="s">
        <v>133</v>
      </c>
      <c r="D6" s="8" t="s">
        <v>251</v>
      </c>
      <c r="E6" s="9">
        <v>45117</v>
      </c>
      <c r="F6" s="10">
        <v>0.7</v>
      </c>
      <c r="G6" s="11">
        <f t="shared" si="0"/>
        <v>17.5</v>
      </c>
    </row>
    <row r="7" spans="1:7">
      <c r="A7" s="7">
        <v>6</v>
      </c>
      <c r="B7" s="8" t="s">
        <v>252</v>
      </c>
      <c r="C7" s="8" t="s">
        <v>177</v>
      </c>
      <c r="D7" s="8" t="s">
        <v>253</v>
      </c>
      <c r="E7" s="12"/>
      <c r="G7" s="11">
        <f t="shared" si="0"/>
        <v>0</v>
      </c>
    </row>
    <row r="8" spans="1:7">
      <c r="A8" s="7">
        <v>7</v>
      </c>
      <c r="B8" s="8" t="s">
        <v>254</v>
      </c>
      <c r="C8" s="8" t="s">
        <v>92</v>
      </c>
      <c r="D8" s="8" t="s">
        <v>29</v>
      </c>
      <c r="E8" s="9">
        <v>45056</v>
      </c>
      <c r="F8" s="10">
        <v>0.5</v>
      </c>
      <c r="G8" s="11">
        <f t="shared" si="0"/>
        <v>12.5</v>
      </c>
    </row>
    <row r="9" spans="1:7">
      <c r="A9" s="7">
        <v>8</v>
      </c>
      <c r="B9" s="8" t="s">
        <v>255</v>
      </c>
      <c r="C9" s="8" t="s">
        <v>256</v>
      </c>
      <c r="D9" s="8" t="s">
        <v>204</v>
      </c>
      <c r="E9" s="12"/>
      <c r="G9" s="11">
        <f t="shared" si="0"/>
        <v>0</v>
      </c>
    </row>
    <row r="10" spans="1:7">
      <c r="A10" s="7">
        <v>9</v>
      </c>
      <c r="B10" s="8" t="s">
        <v>257</v>
      </c>
      <c r="C10" s="8" t="s">
        <v>258</v>
      </c>
      <c r="D10" s="8" t="s">
        <v>259</v>
      </c>
      <c r="E10" s="9">
        <v>44967</v>
      </c>
      <c r="F10" s="10">
        <v>0.2</v>
      </c>
      <c r="G10" s="11">
        <f t="shared" si="0"/>
        <v>5</v>
      </c>
    </row>
    <row r="11" spans="1:7">
      <c r="A11" s="7">
        <v>10</v>
      </c>
      <c r="B11" s="8" t="s">
        <v>260</v>
      </c>
      <c r="C11" s="8" t="s">
        <v>76</v>
      </c>
      <c r="D11" s="8" t="s">
        <v>261</v>
      </c>
      <c r="E11" s="12"/>
      <c r="G11" s="11">
        <f t="shared" si="0"/>
        <v>0</v>
      </c>
    </row>
    <row r="12" spans="1:7">
      <c r="A12" s="7">
        <v>11</v>
      </c>
      <c r="B12" s="8" t="s">
        <v>262</v>
      </c>
      <c r="C12" s="8" t="s">
        <v>22</v>
      </c>
      <c r="D12" s="8" t="s">
        <v>263</v>
      </c>
      <c r="E12" s="12"/>
      <c r="G12" s="11">
        <f t="shared" si="0"/>
        <v>0</v>
      </c>
    </row>
    <row r="13" spans="1:7">
      <c r="A13" s="7">
        <v>12</v>
      </c>
      <c r="B13" s="8" t="s">
        <v>264</v>
      </c>
      <c r="C13" s="8" t="s">
        <v>265</v>
      </c>
      <c r="D13" s="8" t="s">
        <v>266</v>
      </c>
      <c r="E13" s="12"/>
      <c r="G13" s="11">
        <f t="shared" si="0"/>
        <v>0</v>
      </c>
    </row>
    <row r="14" spans="1:7">
      <c r="A14" s="7">
        <v>13</v>
      </c>
      <c r="B14" s="8" t="s">
        <v>267</v>
      </c>
      <c r="C14" s="8" t="s">
        <v>268</v>
      </c>
      <c r="D14" s="8" t="s">
        <v>269</v>
      </c>
      <c r="E14" s="13" t="s">
        <v>270</v>
      </c>
      <c r="F14" s="14"/>
      <c r="G14" s="14">
        <f t="shared" si="0"/>
        <v>0</v>
      </c>
    </row>
    <row r="15" spans="1:7">
      <c r="A15" s="7">
        <v>14</v>
      </c>
      <c r="B15" s="8" t="s">
        <v>271</v>
      </c>
      <c r="C15" s="8" t="s">
        <v>177</v>
      </c>
      <c r="D15" s="8" t="s">
        <v>29</v>
      </c>
      <c r="E15" s="12"/>
      <c r="G15" s="11">
        <f t="shared" si="0"/>
        <v>0</v>
      </c>
    </row>
    <row r="16" spans="1:7">
      <c r="A16" s="7">
        <v>15</v>
      </c>
      <c r="B16" s="8" t="s">
        <v>272</v>
      </c>
      <c r="C16" s="8" t="s">
        <v>19</v>
      </c>
      <c r="D16" s="8" t="s">
        <v>273</v>
      </c>
      <c r="E16" s="12"/>
      <c r="G16" s="11">
        <f t="shared" si="0"/>
        <v>0</v>
      </c>
    </row>
    <row r="17" spans="1:7">
      <c r="A17" s="7">
        <v>16</v>
      </c>
      <c r="B17" s="8" t="s">
        <v>274</v>
      </c>
      <c r="C17" s="8" t="s">
        <v>275</v>
      </c>
      <c r="D17" s="8" t="s">
        <v>180</v>
      </c>
      <c r="E17" s="12"/>
      <c r="G17" s="11">
        <f t="shared" si="0"/>
        <v>0</v>
      </c>
    </row>
    <row r="18" spans="1:7">
      <c r="A18" s="7">
        <v>17</v>
      </c>
      <c r="B18" s="8" t="s">
        <v>276</v>
      </c>
      <c r="C18" s="8" t="s">
        <v>105</v>
      </c>
      <c r="D18" s="8" t="s">
        <v>277</v>
      </c>
      <c r="E18" s="12"/>
      <c r="G18" s="11">
        <f t="shared" si="0"/>
        <v>0</v>
      </c>
    </row>
    <row r="19" spans="1:7">
      <c r="A19" s="7">
        <v>18</v>
      </c>
      <c r="B19" s="8" t="s">
        <v>278</v>
      </c>
      <c r="C19" s="8" t="s">
        <v>19</v>
      </c>
      <c r="D19" s="8" t="s">
        <v>230</v>
      </c>
      <c r="E19" s="9">
        <v>44995</v>
      </c>
      <c r="F19" s="10">
        <v>0.3</v>
      </c>
      <c r="G19" s="11">
        <f t="shared" si="0"/>
        <v>7.5</v>
      </c>
    </row>
    <row r="20" spans="1:7">
      <c r="A20" s="7">
        <v>19</v>
      </c>
      <c r="B20" s="8" t="s">
        <v>279</v>
      </c>
      <c r="C20" s="8" t="s">
        <v>191</v>
      </c>
      <c r="D20" s="8" t="s">
        <v>280</v>
      </c>
      <c r="E20" s="9">
        <v>45056</v>
      </c>
      <c r="F20" s="10">
        <v>0.5</v>
      </c>
      <c r="G20" s="11">
        <f t="shared" si="0"/>
        <v>12.5</v>
      </c>
    </row>
    <row r="21" spans="1:7">
      <c r="A21" s="7">
        <v>20</v>
      </c>
      <c r="B21" s="8" t="s">
        <v>281</v>
      </c>
      <c r="C21" s="8" t="s">
        <v>22</v>
      </c>
      <c r="D21" s="8" t="s">
        <v>282</v>
      </c>
      <c r="E21" s="9">
        <v>45117</v>
      </c>
      <c r="F21" s="10">
        <v>0.7</v>
      </c>
      <c r="G21" s="11">
        <f t="shared" si="0"/>
        <v>17.5</v>
      </c>
    </row>
    <row r="22" spans="1:7">
      <c r="A22" s="7">
        <v>21</v>
      </c>
      <c r="B22" s="8" t="s">
        <v>283</v>
      </c>
      <c r="C22" s="8" t="s">
        <v>79</v>
      </c>
      <c r="D22" s="8" t="s">
        <v>17</v>
      </c>
      <c r="E22" s="12"/>
      <c r="G22" s="11">
        <f t="shared" si="0"/>
        <v>0</v>
      </c>
    </row>
    <row r="23" spans="1:7">
      <c r="A23" s="7">
        <v>22</v>
      </c>
      <c r="B23" s="8" t="s">
        <v>284</v>
      </c>
      <c r="C23" s="8" t="s">
        <v>285</v>
      </c>
      <c r="D23" s="8" t="s">
        <v>286</v>
      </c>
      <c r="E23" s="9">
        <v>45087</v>
      </c>
      <c r="F23" s="10">
        <v>0.6</v>
      </c>
      <c r="G23" s="11">
        <f t="shared" si="0"/>
        <v>15</v>
      </c>
    </row>
    <row r="24" spans="1:7">
      <c r="A24" s="7">
        <v>23</v>
      </c>
      <c r="B24" s="8" t="s">
        <v>287</v>
      </c>
      <c r="C24" s="8" t="s">
        <v>51</v>
      </c>
      <c r="D24" s="8" t="s">
        <v>29</v>
      </c>
      <c r="E24" s="12"/>
      <c r="G24" s="11">
        <f t="shared" si="0"/>
        <v>0</v>
      </c>
    </row>
    <row r="25" spans="1:7">
      <c r="A25" s="7">
        <v>24</v>
      </c>
      <c r="B25" s="8" t="s">
        <v>288</v>
      </c>
      <c r="C25" s="8" t="s">
        <v>289</v>
      </c>
      <c r="D25" s="8" t="s">
        <v>290</v>
      </c>
      <c r="E25" s="12"/>
      <c r="G25" s="11">
        <f t="shared" si="0"/>
        <v>0</v>
      </c>
    </row>
    <row r="26" spans="1:7">
      <c r="A26" s="7">
        <v>25</v>
      </c>
      <c r="B26" s="8" t="s">
        <v>291</v>
      </c>
      <c r="C26" s="8" t="s">
        <v>292</v>
      </c>
      <c r="D26" s="8" t="s">
        <v>112</v>
      </c>
      <c r="E26" s="9">
        <v>44995</v>
      </c>
      <c r="F26" s="10">
        <v>0.3</v>
      </c>
      <c r="G26" s="11">
        <f t="shared" si="0"/>
        <v>7.5</v>
      </c>
    </row>
    <row r="27" spans="1:7">
      <c r="A27" s="7">
        <v>26</v>
      </c>
      <c r="B27" s="8" t="s">
        <v>293</v>
      </c>
      <c r="C27" s="8" t="s">
        <v>275</v>
      </c>
      <c r="D27" s="8" t="s">
        <v>294</v>
      </c>
      <c r="E27" s="9">
        <v>45087</v>
      </c>
      <c r="F27" s="10">
        <v>0.6</v>
      </c>
      <c r="G27" s="11">
        <f t="shared" si="0"/>
        <v>15</v>
      </c>
    </row>
    <row r="28" spans="1:7">
      <c r="A28" s="7">
        <v>27</v>
      </c>
      <c r="B28" s="8" t="s">
        <v>295</v>
      </c>
      <c r="C28" s="8" t="s">
        <v>296</v>
      </c>
      <c r="D28" s="8" t="s">
        <v>297</v>
      </c>
      <c r="E28" s="9">
        <v>45026</v>
      </c>
      <c r="F28" s="10">
        <v>0.4</v>
      </c>
      <c r="G28" s="11">
        <f t="shared" si="0"/>
        <v>10</v>
      </c>
    </row>
    <row r="29" spans="1:7">
      <c r="A29" s="7">
        <v>28</v>
      </c>
      <c r="B29" s="8" t="s">
        <v>298</v>
      </c>
      <c r="C29" s="8" t="s">
        <v>16</v>
      </c>
      <c r="D29" s="8" t="s">
        <v>299</v>
      </c>
      <c r="E29" s="9">
        <v>45026</v>
      </c>
      <c r="F29" s="10">
        <v>0.4</v>
      </c>
      <c r="G29" s="11">
        <f t="shared" si="0"/>
        <v>10</v>
      </c>
    </row>
    <row r="30" spans="1:7">
      <c r="A30" s="7">
        <v>29</v>
      </c>
      <c r="B30" s="8" t="s">
        <v>300</v>
      </c>
      <c r="C30" s="8" t="s">
        <v>301</v>
      </c>
      <c r="D30" s="8" t="s">
        <v>57</v>
      </c>
      <c r="E30" s="9">
        <v>45056</v>
      </c>
      <c r="F30" s="10">
        <v>0.5</v>
      </c>
      <c r="G30" s="11">
        <f t="shared" si="0"/>
        <v>12.5</v>
      </c>
    </row>
    <row r="31" spans="1:7">
      <c r="A31" s="7">
        <v>30</v>
      </c>
      <c r="B31" s="8" t="s">
        <v>302</v>
      </c>
      <c r="C31" s="8" t="s">
        <v>303</v>
      </c>
      <c r="D31" s="8" t="s">
        <v>304</v>
      </c>
      <c r="E31" s="12"/>
      <c r="G31" s="11">
        <f t="shared" si="0"/>
        <v>0</v>
      </c>
    </row>
    <row r="32" spans="1:7">
      <c r="A32" s="7">
        <v>31</v>
      </c>
      <c r="B32" s="8" t="s">
        <v>305</v>
      </c>
      <c r="C32" s="8" t="s">
        <v>105</v>
      </c>
      <c r="D32" s="8" t="s">
        <v>306</v>
      </c>
      <c r="E32" s="9">
        <v>45087</v>
      </c>
      <c r="F32" s="10">
        <v>0.6</v>
      </c>
      <c r="G32" s="11">
        <f t="shared" si="0"/>
        <v>15</v>
      </c>
    </row>
    <row r="33" spans="1:7">
      <c r="A33" s="7">
        <v>32</v>
      </c>
      <c r="B33" s="8" t="s">
        <v>307</v>
      </c>
      <c r="C33" s="8" t="s">
        <v>56</v>
      </c>
      <c r="D33" s="8" t="s">
        <v>308</v>
      </c>
      <c r="E33" s="9">
        <v>44967</v>
      </c>
      <c r="F33" s="10">
        <v>0.2</v>
      </c>
      <c r="G33" s="11">
        <f t="shared" si="0"/>
        <v>5</v>
      </c>
    </row>
    <row r="34" spans="1:7">
      <c r="A34" s="7">
        <v>33</v>
      </c>
      <c r="B34" s="8" t="s">
        <v>309</v>
      </c>
      <c r="C34" s="8" t="s">
        <v>310</v>
      </c>
      <c r="D34" s="8" t="s">
        <v>230</v>
      </c>
      <c r="E34" s="9">
        <v>45148</v>
      </c>
      <c r="F34" s="10">
        <v>0.8</v>
      </c>
      <c r="G34" s="11">
        <f t="shared" ref="G34:G65" si="1">F34*25</f>
        <v>20</v>
      </c>
    </row>
    <row r="35" spans="1:7">
      <c r="A35" s="7">
        <v>34</v>
      </c>
      <c r="B35" s="8" t="s">
        <v>311</v>
      </c>
      <c r="C35" s="8" t="s">
        <v>285</v>
      </c>
      <c r="D35" s="8" t="s">
        <v>312</v>
      </c>
      <c r="E35" s="9">
        <v>45148</v>
      </c>
      <c r="F35" s="10">
        <v>0.8</v>
      </c>
      <c r="G35" s="11">
        <f t="shared" si="1"/>
        <v>20</v>
      </c>
    </row>
    <row r="36" spans="1:7">
      <c r="A36" s="7">
        <v>35</v>
      </c>
      <c r="B36" s="8" t="s">
        <v>313</v>
      </c>
      <c r="C36" s="8" t="s">
        <v>79</v>
      </c>
      <c r="D36" s="8" t="s">
        <v>314</v>
      </c>
      <c r="E36" s="9">
        <v>44967</v>
      </c>
      <c r="F36" s="10">
        <v>0.2</v>
      </c>
      <c r="G36" s="11">
        <f t="shared" si="1"/>
        <v>5</v>
      </c>
    </row>
    <row r="37" spans="1:7">
      <c r="A37" s="7">
        <v>36</v>
      </c>
      <c r="B37" s="8" t="s">
        <v>315</v>
      </c>
      <c r="C37" s="8" t="s">
        <v>316</v>
      </c>
      <c r="D37" s="8" t="s">
        <v>186</v>
      </c>
      <c r="E37" s="9">
        <v>44936</v>
      </c>
      <c r="F37" s="10">
        <v>0.1</v>
      </c>
      <c r="G37" s="11">
        <f t="shared" si="1"/>
        <v>2.5</v>
      </c>
    </row>
    <row r="38" spans="1:7">
      <c r="A38" s="7">
        <v>37</v>
      </c>
      <c r="B38" s="8" t="s">
        <v>317</v>
      </c>
      <c r="C38" s="8" t="s">
        <v>318</v>
      </c>
      <c r="D38" s="8" t="s">
        <v>319</v>
      </c>
      <c r="E38" s="12"/>
      <c r="G38" s="11">
        <f t="shared" si="1"/>
        <v>0</v>
      </c>
    </row>
    <row r="39" spans="1:7">
      <c r="A39" s="7">
        <v>38</v>
      </c>
      <c r="B39" s="8" t="s">
        <v>320</v>
      </c>
      <c r="C39" s="8" t="s">
        <v>22</v>
      </c>
      <c r="D39" s="8" t="s">
        <v>321</v>
      </c>
      <c r="E39" s="12"/>
      <c r="G39" s="11">
        <f t="shared" si="1"/>
        <v>0</v>
      </c>
    </row>
    <row r="40" spans="1:7">
      <c r="A40" s="7">
        <v>39</v>
      </c>
      <c r="B40" s="8" t="s">
        <v>322</v>
      </c>
      <c r="C40" s="8" t="s">
        <v>323</v>
      </c>
      <c r="D40" s="8" t="s">
        <v>324</v>
      </c>
      <c r="E40" s="9">
        <v>45087</v>
      </c>
      <c r="F40" s="10">
        <v>0.6</v>
      </c>
      <c r="G40" s="11">
        <f t="shared" si="1"/>
        <v>15</v>
      </c>
    </row>
    <row r="41" spans="1:7">
      <c r="A41" s="7">
        <v>40</v>
      </c>
      <c r="B41" s="8" t="s">
        <v>325</v>
      </c>
      <c r="C41" s="8" t="s">
        <v>109</v>
      </c>
      <c r="D41" s="8" t="s">
        <v>326</v>
      </c>
      <c r="E41" s="9">
        <v>45056</v>
      </c>
      <c r="F41" s="10">
        <v>0.5</v>
      </c>
      <c r="G41" s="11">
        <f t="shared" si="1"/>
        <v>12.5</v>
      </c>
    </row>
    <row r="42" spans="1:7">
      <c r="A42" s="7">
        <v>41</v>
      </c>
      <c r="B42" s="8" t="s">
        <v>327</v>
      </c>
      <c r="C42" s="8" t="s">
        <v>76</v>
      </c>
      <c r="D42" s="8" t="s">
        <v>57</v>
      </c>
      <c r="E42" s="12"/>
      <c r="G42" s="11">
        <f t="shared" si="1"/>
        <v>0</v>
      </c>
    </row>
    <row r="43" spans="1:7">
      <c r="A43" s="7">
        <v>42</v>
      </c>
      <c r="B43" s="8" t="s">
        <v>328</v>
      </c>
      <c r="C43" s="8" t="s">
        <v>195</v>
      </c>
      <c r="D43" s="8" t="s">
        <v>329</v>
      </c>
      <c r="E43" s="9">
        <v>45179</v>
      </c>
      <c r="F43" s="10">
        <v>0.9</v>
      </c>
      <c r="G43" s="11">
        <f t="shared" si="1"/>
        <v>22.5</v>
      </c>
    </row>
    <row r="44" spans="1:7">
      <c r="A44" s="7">
        <v>43</v>
      </c>
      <c r="B44" s="8" t="s">
        <v>330</v>
      </c>
      <c r="C44" s="8" t="s">
        <v>76</v>
      </c>
      <c r="D44" s="8" t="s">
        <v>331</v>
      </c>
      <c r="E44" s="9">
        <v>45087</v>
      </c>
      <c r="F44" s="10">
        <v>0.6</v>
      </c>
      <c r="G44" s="11">
        <f t="shared" si="1"/>
        <v>15</v>
      </c>
    </row>
    <row r="45" spans="1:7">
      <c r="A45" s="7">
        <v>44</v>
      </c>
      <c r="B45" s="8" t="s">
        <v>332</v>
      </c>
      <c r="C45" s="8" t="s">
        <v>333</v>
      </c>
      <c r="D45" s="8" t="s">
        <v>146</v>
      </c>
      <c r="E45" s="12"/>
      <c r="G45" s="11">
        <f t="shared" si="1"/>
        <v>0</v>
      </c>
    </row>
    <row r="46" spans="1:7">
      <c r="A46" s="7">
        <v>45</v>
      </c>
      <c r="B46" s="8" t="s">
        <v>334</v>
      </c>
      <c r="C46" s="8" t="s">
        <v>13</v>
      </c>
      <c r="D46" s="8" t="s">
        <v>335</v>
      </c>
      <c r="E46" s="12"/>
      <c r="G46" s="11">
        <f t="shared" si="1"/>
        <v>0</v>
      </c>
    </row>
    <row r="47" spans="1:7">
      <c r="A47" s="7">
        <v>46</v>
      </c>
      <c r="B47" s="8" t="s">
        <v>336</v>
      </c>
      <c r="C47" s="8" t="s">
        <v>217</v>
      </c>
      <c r="D47" s="8" t="s">
        <v>337</v>
      </c>
      <c r="E47" s="9">
        <v>45087</v>
      </c>
      <c r="F47" s="10">
        <v>0.6</v>
      </c>
      <c r="G47" s="11">
        <f t="shared" si="1"/>
        <v>15</v>
      </c>
    </row>
    <row r="48" spans="1:7">
      <c r="A48" s="7">
        <v>47</v>
      </c>
      <c r="B48" s="8" t="s">
        <v>338</v>
      </c>
      <c r="C48" s="8" t="s">
        <v>19</v>
      </c>
      <c r="D48" s="8" t="s">
        <v>339</v>
      </c>
      <c r="E48" s="12"/>
      <c r="G48" s="11">
        <f t="shared" si="1"/>
        <v>0</v>
      </c>
    </row>
    <row r="49" spans="1:7">
      <c r="A49" s="7">
        <v>48</v>
      </c>
      <c r="B49" s="8" t="s">
        <v>340</v>
      </c>
      <c r="C49" s="8" t="s">
        <v>177</v>
      </c>
      <c r="D49" s="8" t="s">
        <v>341</v>
      </c>
      <c r="E49" s="9">
        <v>44936</v>
      </c>
      <c r="F49" s="10">
        <v>0.1</v>
      </c>
      <c r="G49" s="11">
        <f t="shared" si="1"/>
        <v>2.5</v>
      </c>
    </row>
    <row r="50" spans="1:7">
      <c r="A50" s="7">
        <v>49</v>
      </c>
      <c r="B50" s="8" t="s">
        <v>342</v>
      </c>
      <c r="C50" s="8" t="s">
        <v>92</v>
      </c>
      <c r="D50" s="8" t="s">
        <v>343</v>
      </c>
      <c r="E50" s="12"/>
      <c r="G50" s="11">
        <f t="shared" si="1"/>
        <v>0</v>
      </c>
    </row>
    <row r="51" spans="1:7">
      <c r="A51" s="7">
        <v>50</v>
      </c>
      <c r="B51" s="8" t="s">
        <v>344</v>
      </c>
      <c r="C51" s="8" t="s">
        <v>345</v>
      </c>
      <c r="D51" s="8" t="s">
        <v>156</v>
      </c>
      <c r="E51" s="9">
        <v>45087</v>
      </c>
      <c r="F51" s="10">
        <v>0.6</v>
      </c>
      <c r="G51" s="11">
        <f t="shared" si="1"/>
        <v>15</v>
      </c>
    </row>
    <row r="52" spans="1:7">
      <c r="A52" s="7">
        <v>51</v>
      </c>
      <c r="B52" s="8" t="s">
        <v>346</v>
      </c>
      <c r="C52" s="8" t="s">
        <v>347</v>
      </c>
      <c r="D52" s="8" t="s">
        <v>308</v>
      </c>
      <c r="E52" s="12"/>
      <c r="G52" s="11">
        <f t="shared" si="1"/>
        <v>0</v>
      </c>
    </row>
    <row r="53" spans="1:7">
      <c r="A53" s="7">
        <v>52</v>
      </c>
      <c r="B53" s="8" t="s">
        <v>348</v>
      </c>
      <c r="C53" s="8" t="s">
        <v>349</v>
      </c>
      <c r="D53" s="8" t="s">
        <v>350</v>
      </c>
      <c r="E53" s="9">
        <v>45179</v>
      </c>
      <c r="F53" s="10">
        <v>0.9</v>
      </c>
      <c r="G53" s="11">
        <f t="shared" si="1"/>
        <v>22.5</v>
      </c>
    </row>
    <row r="54" spans="1:7">
      <c r="A54" s="7">
        <v>53</v>
      </c>
      <c r="B54" s="8" t="s">
        <v>351</v>
      </c>
      <c r="C54" s="8" t="s">
        <v>133</v>
      </c>
      <c r="D54" s="8" t="s">
        <v>352</v>
      </c>
      <c r="E54" s="9">
        <v>45056</v>
      </c>
      <c r="F54" s="10">
        <v>0.5</v>
      </c>
      <c r="G54" s="11">
        <f t="shared" si="1"/>
        <v>12.5</v>
      </c>
    </row>
    <row r="55" spans="1:7">
      <c r="A55" s="7">
        <v>54</v>
      </c>
      <c r="B55" s="8" t="s">
        <v>353</v>
      </c>
      <c r="C55" s="8" t="s">
        <v>243</v>
      </c>
      <c r="D55" s="8" t="s">
        <v>354</v>
      </c>
      <c r="E55" s="12"/>
      <c r="G55" s="11">
        <f t="shared" si="1"/>
        <v>0</v>
      </c>
    </row>
    <row r="56" spans="1:7">
      <c r="A56" s="7">
        <v>55</v>
      </c>
      <c r="B56" s="8" t="s">
        <v>355</v>
      </c>
      <c r="C56" s="8" t="s">
        <v>42</v>
      </c>
      <c r="D56" s="8" t="s">
        <v>356</v>
      </c>
      <c r="E56" s="12"/>
      <c r="G56" s="11">
        <f t="shared" si="1"/>
        <v>0</v>
      </c>
    </row>
    <row r="57" spans="1:7">
      <c r="A57" s="7">
        <v>56</v>
      </c>
      <c r="B57" s="8" t="s">
        <v>357</v>
      </c>
      <c r="C57" s="8" t="s">
        <v>358</v>
      </c>
      <c r="D57" s="8" t="s">
        <v>186</v>
      </c>
      <c r="E57" s="12"/>
      <c r="G57" s="11">
        <f t="shared" si="1"/>
        <v>0</v>
      </c>
    </row>
    <row r="58" spans="1:7">
      <c r="A58" s="7">
        <v>57</v>
      </c>
      <c r="B58" s="8" t="s">
        <v>359</v>
      </c>
      <c r="C58" s="8" t="s">
        <v>10</v>
      </c>
      <c r="D58" s="8" t="s">
        <v>360</v>
      </c>
      <c r="E58" s="9">
        <v>45117</v>
      </c>
      <c r="F58" s="10">
        <v>0.7</v>
      </c>
      <c r="G58" s="11">
        <f t="shared" si="1"/>
        <v>17.5</v>
      </c>
    </row>
    <row r="59" spans="1:7">
      <c r="A59" s="7">
        <v>58</v>
      </c>
      <c r="B59" s="8" t="s">
        <v>361</v>
      </c>
      <c r="C59" s="8" t="s">
        <v>362</v>
      </c>
      <c r="D59" s="8" t="s">
        <v>57</v>
      </c>
      <c r="E59" s="9">
        <v>45087</v>
      </c>
      <c r="F59" s="10">
        <v>0.6</v>
      </c>
      <c r="G59" s="11">
        <f t="shared" si="1"/>
        <v>15</v>
      </c>
    </row>
    <row r="60" spans="1:7">
      <c r="A60" s="7">
        <v>59</v>
      </c>
      <c r="B60" s="8" t="s">
        <v>363</v>
      </c>
      <c r="C60" s="8" t="s">
        <v>333</v>
      </c>
      <c r="D60" s="8" t="s">
        <v>364</v>
      </c>
      <c r="E60" s="9">
        <v>45117</v>
      </c>
      <c r="F60" s="10">
        <v>0.7</v>
      </c>
      <c r="G60" s="11">
        <f t="shared" si="1"/>
        <v>17.5</v>
      </c>
    </row>
    <row r="61" spans="1:7">
      <c r="A61" s="7">
        <v>60</v>
      </c>
      <c r="B61" s="8" t="s">
        <v>365</v>
      </c>
      <c r="C61" s="8" t="s">
        <v>45</v>
      </c>
      <c r="D61" s="8" t="s">
        <v>154</v>
      </c>
      <c r="E61" s="9">
        <v>45087</v>
      </c>
      <c r="F61" s="10">
        <v>0.6</v>
      </c>
      <c r="G61" s="11">
        <f t="shared" si="1"/>
        <v>15</v>
      </c>
    </row>
    <row r="62" spans="1:7">
      <c r="A62" s="7">
        <v>61</v>
      </c>
      <c r="B62" s="8" t="s">
        <v>366</v>
      </c>
      <c r="C62" s="8" t="s">
        <v>48</v>
      </c>
      <c r="D62" s="8" t="s">
        <v>367</v>
      </c>
      <c r="E62" s="9">
        <v>45056</v>
      </c>
      <c r="F62" s="10">
        <v>0.5</v>
      </c>
      <c r="G62" s="11">
        <f t="shared" si="1"/>
        <v>12.5</v>
      </c>
    </row>
    <row r="63" spans="1:7">
      <c r="A63" s="7">
        <v>62</v>
      </c>
      <c r="B63" s="8" t="s">
        <v>368</v>
      </c>
      <c r="C63" s="8" t="s">
        <v>177</v>
      </c>
      <c r="D63" s="8" t="s">
        <v>77</v>
      </c>
      <c r="E63" s="9">
        <v>45056</v>
      </c>
      <c r="F63" s="10">
        <v>0.5</v>
      </c>
      <c r="G63" s="11">
        <f t="shared" si="1"/>
        <v>12.5</v>
      </c>
    </row>
    <row r="64" spans="1:7">
      <c r="A64" s="7">
        <v>63</v>
      </c>
      <c r="B64" s="8" t="s">
        <v>369</v>
      </c>
      <c r="C64" s="8" t="s">
        <v>177</v>
      </c>
      <c r="D64" s="8" t="s">
        <v>370</v>
      </c>
      <c r="E64" s="9">
        <v>44995</v>
      </c>
      <c r="F64" s="10">
        <v>0.3</v>
      </c>
      <c r="G64" s="11">
        <f t="shared" si="1"/>
        <v>7.5</v>
      </c>
    </row>
    <row r="65" spans="1:7">
      <c r="A65" s="7">
        <v>64</v>
      </c>
      <c r="B65" s="8" t="s">
        <v>371</v>
      </c>
      <c r="C65" s="8" t="s">
        <v>372</v>
      </c>
      <c r="D65" s="8" t="s">
        <v>106</v>
      </c>
      <c r="E65" s="9">
        <v>45026</v>
      </c>
      <c r="F65" s="10">
        <v>0.4</v>
      </c>
      <c r="G65" s="11">
        <f t="shared" si="1"/>
        <v>10</v>
      </c>
    </row>
    <row r="66" spans="1:7">
      <c r="A66" s="7">
        <v>65</v>
      </c>
      <c r="B66" s="8" t="s">
        <v>373</v>
      </c>
      <c r="C66" s="8" t="s">
        <v>31</v>
      </c>
      <c r="D66" s="8" t="s">
        <v>374</v>
      </c>
      <c r="E66" s="9">
        <v>45056</v>
      </c>
      <c r="F66" s="10">
        <v>0.5</v>
      </c>
      <c r="G66" s="11">
        <f t="shared" ref="G66:G97" si="2">F66*25</f>
        <v>12.5</v>
      </c>
    </row>
    <row r="67" spans="1:7">
      <c r="A67" s="7">
        <v>66</v>
      </c>
      <c r="B67" s="8" t="s">
        <v>375</v>
      </c>
      <c r="C67" s="8" t="s">
        <v>54</v>
      </c>
      <c r="D67" s="8" t="s">
        <v>376</v>
      </c>
      <c r="E67" s="9">
        <v>45148</v>
      </c>
      <c r="F67" s="10">
        <v>0.8</v>
      </c>
      <c r="G67" s="11">
        <f t="shared" si="2"/>
        <v>20</v>
      </c>
    </row>
    <row r="68" spans="1:7">
      <c r="A68" s="7">
        <v>67</v>
      </c>
      <c r="B68" s="8" t="s">
        <v>377</v>
      </c>
      <c r="C68" s="8" t="s">
        <v>378</v>
      </c>
      <c r="D68" s="8" t="s">
        <v>379</v>
      </c>
      <c r="E68" s="9">
        <v>45117</v>
      </c>
      <c r="F68" s="10">
        <v>0.7</v>
      </c>
      <c r="G68" s="11">
        <f t="shared" si="2"/>
        <v>17.5</v>
      </c>
    </row>
    <row r="69" spans="1:7">
      <c r="A69" s="7">
        <v>68</v>
      </c>
      <c r="B69" s="8" t="s">
        <v>380</v>
      </c>
      <c r="C69" s="8" t="s">
        <v>268</v>
      </c>
      <c r="D69" s="8" t="s">
        <v>381</v>
      </c>
      <c r="E69" s="9">
        <v>45056</v>
      </c>
      <c r="F69" s="10">
        <v>0.5</v>
      </c>
      <c r="G69" s="11">
        <f t="shared" si="2"/>
        <v>12.5</v>
      </c>
    </row>
    <row r="70" spans="1:7">
      <c r="A70" s="7">
        <v>69</v>
      </c>
      <c r="B70" s="8" t="s">
        <v>382</v>
      </c>
      <c r="C70" s="8" t="s">
        <v>56</v>
      </c>
      <c r="D70" s="8" t="s">
        <v>383</v>
      </c>
      <c r="E70" s="9">
        <v>45117</v>
      </c>
      <c r="F70" s="10">
        <v>0.7</v>
      </c>
      <c r="G70" s="11">
        <f t="shared" si="2"/>
        <v>17.5</v>
      </c>
    </row>
    <row r="71" spans="1:7">
      <c r="A71" s="7">
        <v>70</v>
      </c>
      <c r="B71" s="8" t="s">
        <v>384</v>
      </c>
      <c r="C71" s="8" t="s">
        <v>142</v>
      </c>
      <c r="D71" s="8" t="s">
        <v>11</v>
      </c>
      <c r="E71" s="9">
        <v>45087</v>
      </c>
      <c r="F71" s="10">
        <v>0.6</v>
      </c>
      <c r="G71" s="11">
        <f t="shared" si="2"/>
        <v>15</v>
      </c>
    </row>
    <row r="72" spans="1:7">
      <c r="A72" s="7">
        <v>71</v>
      </c>
      <c r="B72" s="8" t="s">
        <v>385</v>
      </c>
      <c r="C72" s="8" t="s">
        <v>386</v>
      </c>
      <c r="D72" s="8" t="s">
        <v>387</v>
      </c>
      <c r="E72" s="9">
        <v>45117</v>
      </c>
      <c r="F72" s="10">
        <v>0.7</v>
      </c>
      <c r="G72" s="11">
        <f t="shared" si="2"/>
        <v>17.5</v>
      </c>
    </row>
    <row r="73" spans="1:7">
      <c r="A73" s="7">
        <v>72</v>
      </c>
      <c r="B73" s="8" t="s">
        <v>388</v>
      </c>
      <c r="C73" s="8" t="s">
        <v>116</v>
      </c>
      <c r="D73" s="8" t="s">
        <v>389</v>
      </c>
      <c r="E73" s="9">
        <v>45056</v>
      </c>
      <c r="F73" s="10">
        <v>0.5</v>
      </c>
      <c r="G73" s="11">
        <f t="shared" si="2"/>
        <v>12.5</v>
      </c>
    </row>
    <row r="74" spans="1:7">
      <c r="A74" s="7">
        <v>73</v>
      </c>
      <c r="B74" s="8" t="s">
        <v>390</v>
      </c>
      <c r="C74" s="8" t="s">
        <v>296</v>
      </c>
      <c r="D74" s="8" t="s">
        <v>266</v>
      </c>
      <c r="E74" s="9">
        <v>45026</v>
      </c>
      <c r="F74" s="10">
        <v>0.4</v>
      </c>
      <c r="G74" s="11">
        <f t="shared" si="2"/>
        <v>10</v>
      </c>
    </row>
    <row r="75" spans="1:7">
      <c r="A75" s="7">
        <v>74</v>
      </c>
      <c r="B75" s="8" t="s">
        <v>391</v>
      </c>
      <c r="C75" s="8" t="s">
        <v>191</v>
      </c>
      <c r="D75" s="8" t="s">
        <v>392</v>
      </c>
      <c r="E75" s="9">
        <v>45148</v>
      </c>
      <c r="F75" s="10">
        <v>0.8</v>
      </c>
      <c r="G75" s="11">
        <f t="shared" si="2"/>
        <v>20</v>
      </c>
    </row>
    <row r="76" spans="1:7">
      <c r="A76" s="7">
        <v>75</v>
      </c>
      <c r="B76" s="8" t="s">
        <v>393</v>
      </c>
      <c r="C76" s="8" t="s">
        <v>13</v>
      </c>
      <c r="D76" s="8" t="s">
        <v>394</v>
      </c>
      <c r="E76" s="9">
        <v>45056</v>
      </c>
      <c r="F76" s="10">
        <v>0.5</v>
      </c>
      <c r="G76" s="11">
        <f t="shared" si="2"/>
        <v>12.5</v>
      </c>
    </row>
    <row r="77" spans="1:7">
      <c r="A77" s="7">
        <v>76</v>
      </c>
      <c r="B77" s="8" t="s">
        <v>395</v>
      </c>
      <c r="C77" s="8" t="s">
        <v>396</v>
      </c>
      <c r="D77" s="8" t="s">
        <v>11</v>
      </c>
      <c r="E77" s="9">
        <v>45026</v>
      </c>
      <c r="F77" s="10">
        <v>0.4</v>
      </c>
      <c r="G77" s="11">
        <f t="shared" si="2"/>
        <v>10</v>
      </c>
    </row>
    <row r="78" spans="1:7">
      <c r="A78" s="7">
        <v>77</v>
      </c>
      <c r="B78" s="8" t="s">
        <v>397</v>
      </c>
      <c r="C78" s="8" t="s">
        <v>148</v>
      </c>
      <c r="D78" s="8" t="s">
        <v>212</v>
      </c>
      <c r="E78" s="9">
        <v>45056</v>
      </c>
      <c r="F78" s="10">
        <v>0.5</v>
      </c>
      <c r="G78" s="11">
        <f t="shared" si="2"/>
        <v>12.5</v>
      </c>
    </row>
    <row r="79" spans="1:7">
      <c r="A79" s="7">
        <v>78</v>
      </c>
      <c r="B79" s="8" t="s">
        <v>398</v>
      </c>
      <c r="C79" s="8" t="s">
        <v>13</v>
      </c>
      <c r="D79" s="8" t="s">
        <v>84</v>
      </c>
      <c r="E79" s="9">
        <v>44967</v>
      </c>
      <c r="F79" s="10">
        <v>0.2</v>
      </c>
      <c r="G79" s="11">
        <f t="shared" si="2"/>
        <v>5</v>
      </c>
    </row>
    <row r="80" spans="1:7">
      <c r="A80" s="7">
        <v>79</v>
      </c>
      <c r="B80" s="8" t="s">
        <v>399</v>
      </c>
      <c r="C80" s="8" t="s">
        <v>310</v>
      </c>
      <c r="D80" s="8" t="s">
        <v>57</v>
      </c>
      <c r="E80" s="9">
        <v>45117</v>
      </c>
      <c r="F80" s="10">
        <v>0.7</v>
      </c>
      <c r="G80" s="11">
        <f t="shared" si="2"/>
        <v>17.5</v>
      </c>
    </row>
    <row r="81" spans="1:7">
      <c r="A81" s="7">
        <v>80</v>
      </c>
      <c r="B81" s="8" t="s">
        <v>400</v>
      </c>
      <c r="C81" s="8" t="s">
        <v>401</v>
      </c>
      <c r="D81" s="8" t="s">
        <v>402</v>
      </c>
      <c r="E81" s="9">
        <v>45026</v>
      </c>
      <c r="F81" s="10">
        <v>0.4</v>
      </c>
      <c r="G81" s="11">
        <f t="shared" si="2"/>
        <v>10</v>
      </c>
    </row>
    <row r="82" spans="1:7">
      <c r="A82" s="7">
        <v>81</v>
      </c>
      <c r="B82" s="8" t="s">
        <v>403</v>
      </c>
      <c r="C82" s="8" t="s">
        <v>105</v>
      </c>
      <c r="D82" s="8" t="s">
        <v>404</v>
      </c>
      <c r="E82" s="9">
        <v>44936</v>
      </c>
      <c r="F82" s="10">
        <v>0.1</v>
      </c>
      <c r="G82" s="11">
        <f t="shared" si="2"/>
        <v>2.5</v>
      </c>
    </row>
    <row r="83" spans="1:7">
      <c r="A83" s="7">
        <v>82</v>
      </c>
      <c r="B83" s="8" t="s">
        <v>405</v>
      </c>
      <c r="C83" s="8" t="s">
        <v>34</v>
      </c>
      <c r="D83" s="8" t="s">
        <v>406</v>
      </c>
      <c r="E83" s="9">
        <v>45117</v>
      </c>
      <c r="F83" s="10">
        <v>0.7</v>
      </c>
      <c r="G83" s="11">
        <f t="shared" si="2"/>
        <v>17.5</v>
      </c>
    </row>
    <row r="84" spans="1:7">
      <c r="A84" s="7">
        <v>83</v>
      </c>
      <c r="B84" s="8" t="s">
        <v>407</v>
      </c>
      <c r="C84" s="8" t="s">
        <v>275</v>
      </c>
      <c r="D84" s="8" t="s">
        <v>408</v>
      </c>
      <c r="E84" s="12"/>
      <c r="G84" s="11">
        <f t="shared" si="2"/>
        <v>0</v>
      </c>
    </row>
    <row r="85" spans="1:7">
      <c r="A85" s="7">
        <v>84</v>
      </c>
      <c r="B85" s="8" t="s">
        <v>409</v>
      </c>
      <c r="C85" s="8" t="s">
        <v>410</v>
      </c>
      <c r="D85" s="8" t="s">
        <v>128</v>
      </c>
      <c r="E85" s="9">
        <v>45117</v>
      </c>
      <c r="F85" s="10">
        <v>0.7</v>
      </c>
      <c r="G85" s="11">
        <f t="shared" si="2"/>
        <v>17.5</v>
      </c>
    </row>
    <row r="86" spans="1:7">
      <c r="A86" s="7">
        <v>85</v>
      </c>
      <c r="B86" s="8" t="s">
        <v>411</v>
      </c>
      <c r="C86" s="8" t="s">
        <v>412</v>
      </c>
      <c r="D86" s="8" t="s">
        <v>413</v>
      </c>
      <c r="E86" s="9">
        <v>45148</v>
      </c>
      <c r="F86" s="10">
        <v>0.8</v>
      </c>
      <c r="G86" s="11">
        <f t="shared" si="2"/>
        <v>20</v>
      </c>
    </row>
    <row r="87" spans="1:7">
      <c r="A87" s="7">
        <v>86</v>
      </c>
      <c r="B87" s="8" t="s">
        <v>414</v>
      </c>
      <c r="C87" s="8" t="s">
        <v>303</v>
      </c>
      <c r="D87" s="8" t="s">
        <v>415</v>
      </c>
      <c r="E87" s="9">
        <v>45087</v>
      </c>
      <c r="F87" s="10">
        <v>0.6</v>
      </c>
      <c r="G87" s="11">
        <f t="shared" si="2"/>
        <v>15</v>
      </c>
    </row>
    <row r="88" spans="1:7">
      <c r="A88" s="7">
        <v>87</v>
      </c>
      <c r="B88" s="8" t="s">
        <v>416</v>
      </c>
      <c r="C88" s="8" t="s">
        <v>22</v>
      </c>
      <c r="D88" s="8" t="s">
        <v>364</v>
      </c>
      <c r="E88" s="9">
        <v>45117</v>
      </c>
      <c r="F88" s="10">
        <v>0.7</v>
      </c>
      <c r="G88" s="11">
        <f t="shared" si="2"/>
        <v>17.5</v>
      </c>
    </row>
    <row r="89" spans="1:7">
      <c r="A89" s="7">
        <v>88</v>
      </c>
      <c r="B89" s="8" t="s">
        <v>417</v>
      </c>
      <c r="C89" s="8" t="s">
        <v>116</v>
      </c>
      <c r="D89" s="8" t="s">
        <v>418</v>
      </c>
      <c r="E89" s="9">
        <v>45056</v>
      </c>
      <c r="F89" s="10">
        <v>0.5</v>
      </c>
      <c r="G89" s="11">
        <f t="shared" si="2"/>
        <v>12.5</v>
      </c>
    </row>
    <row r="90" spans="1:7">
      <c r="A90" s="7">
        <v>89</v>
      </c>
      <c r="B90" s="8" t="s">
        <v>419</v>
      </c>
      <c r="C90" s="8" t="s">
        <v>420</v>
      </c>
      <c r="D90" s="8" t="s">
        <v>421</v>
      </c>
      <c r="E90" s="9">
        <v>45056</v>
      </c>
      <c r="F90" s="10">
        <v>0.5</v>
      </c>
      <c r="G90" s="11">
        <f t="shared" si="2"/>
        <v>12.5</v>
      </c>
    </row>
    <row r="91" spans="1:7">
      <c r="A91" s="7">
        <v>90</v>
      </c>
      <c r="B91" s="8" t="s">
        <v>422</v>
      </c>
      <c r="C91" s="8" t="s">
        <v>423</v>
      </c>
      <c r="D91" s="8" t="s">
        <v>424</v>
      </c>
      <c r="E91" s="9">
        <v>45087</v>
      </c>
      <c r="F91" s="10">
        <v>0.6</v>
      </c>
      <c r="G91" s="11">
        <f t="shared" si="2"/>
        <v>15</v>
      </c>
    </row>
    <row r="92" spans="1:7">
      <c r="A92" s="7">
        <v>91</v>
      </c>
      <c r="B92" s="8" t="s">
        <v>425</v>
      </c>
      <c r="C92" s="8" t="s">
        <v>201</v>
      </c>
      <c r="D92" s="8" t="s">
        <v>57</v>
      </c>
      <c r="E92" s="9">
        <v>45026</v>
      </c>
      <c r="F92" s="10">
        <v>0.4</v>
      </c>
      <c r="G92" s="11">
        <f t="shared" si="2"/>
        <v>10</v>
      </c>
    </row>
    <row r="93" spans="1:7">
      <c r="A93" s="7">
        <v>92</v>
      </c>
      <c r="B93" s="8" t="s">
        <v>426</v>
      </c>
      <c r="C93" s="8" t="s">
        <v>69</v>
      </c>
      <c r="D93" s="8" t="s">
        <v>427</v>
      </c>
      <c r="E93" s="9">
        <v>45026</v>
      </c>
      <c r="F93" s="10">
        <v>0.4</v>
      </c>
      <c r="G93" s="11">
        <f t="shared" si="2"/>
        <v>10</v>
      </c>
    </row>
    <row r="94" spans="1:7">
      <c r="A94" s="7">
        <v>93</v>
      </c>
      <c r="B94" s="8" t="s">
        <v>428</v>
      </c>
      <c r="C94" s="8" t="s">
        <v>347</v>
      </c>
      <c r="D94" s="8" t="s">
        <v>140</v>
      </c>
      <c r="E94" s="9">
        <v>44995</v>
      </c>
      <c r="F94" s="10">
        <v>0.3</v>
      </c>
      <c r="G94" s="11">
        <f t="shared" si="2"/>
        <v>7.5</v>
      </c>
    </row>
    <row r="95" spans="1:7">
      <c r="A95" s="7">
        <v>94</v>
      </c>
      <c r="B95" s="8" t="s">
        <v>429</v>
      </c>
      <c r="C95" s="8" t="s">
        <v>177</v>
      </c>
      <c r="D95" s="8" t="s">
        <v>430</v>
      </c>
      <c r="E95" s="12"/>
      <c r="G95" s="11">
        <f t="shared" si="2"/>
        <v>0</v>
      </c>
    </row>
    <row r="96" spans="1:7">
      <c r="A96" s="7">
        <v>95</v>
      </c>
      <c r="B96" s="8" t="s">
        <v>431</v>
      </c>
      <c r="C96" s="8" t="s">
        <v>432</v>
      </c>
      <c r="D96" s="8" t="s">
        <v>433</v>
      </c>
      <c r="E96" s="9">
        <v>45056</v>
      </c>
      <c r="F96" s="10">
        <v>0.5</v>
      </c>
      <c r="G96" s="11">
        <f t="shared" si="2"/>
        <v>12.5</v>
      </c>
    </row>
    <row r="97" spans="1:7">
      <c r="A97" s="7">
        <v>96</v>
      </c>
      <c r="B97" s="8" t="s">
        <v>434</v>
      </c>
      <c r="C97" s="8" t="s">
        <v>435</v>
      </c>
      <c r="D97" s="8" t="s">
        <v>436</v>
      </c>
      <c r="E97" s="9">
        <v>45087</v>
      </c>
      <c r="F97" s="10">
        <v>0.6</v>
      </c>
      <c r="G97" s="11">
        <f t="shared" si="2"/>
        <v>15</v>
      </c>
    </row>
    <row r="98" spans="1:7">
      <c r="A98" s="7">
        <v>97</v>
      </c>
      <c r="B98" s="8" t="s">
        <v>437</v>
      </c>
      <c r="C98" s="8" t="s">
        <v>292</v>
      </c>
      <c r="D98" s="8" t="s">
        <v>438</v>
      </c>
      <c r="E98" s="9">
        <v>45026</v>
      </c>
      <c r="F98" s="10">
        <v>0.4</v>
      </c>
      <c r="G98" s="11">
        <f t="shared" ref="G98:G114" si="3">F98*25</f>
        <v>10</v>
      </c>
    </row>
    <row r="99" spans="1:7">
      <c r="A99" s="7">
        <v>98</v>
      </c>
      <c r="B99" s="8" t="s">
        <v>439</v>
      </c>
      <c r="C99" s="8" t="s">
        <v>160</v>
      </c>
      <c r="D99" s="8" t="s">
        <v>57</v>
      </c>
      <c r="E99" s="9">
        <v>44967</v>
      </c>
      <c r="F99" s="10">
        <v>0.2</v>
      </c>
      <c r="G99" s="11">
        <f t="shared" si="3"/>
        <v>5</v>
      </c>
    </row>
    <row r="100" spans="1:7">
      <c r="A100" s="7">
        <v>99</v>
      </c>
      <c r="B100" s="8" t="s">
        <v>440</v>
      </c>
      <c r="C100" s="8" t="s">
        <v>148</v>
      </c>
      <c r="D100" s="8" t="s">
        <v>324</v>
      </c>
      <c r="E100" s="9">
        <v>45087</v>
      </c>
      <c r="F100" s="10">
        <v>0.6</v>
      </c>
      <c r="G100" s="11">
        <f t="shared" si="3"/>
        <v>15</v>
      </c>
    </row>
    <row r="101" spans="1:7">
      <c r="A101" s="7">
        <v>100</v>
      </c>
      <c r="B101" s="8" t="s">
        <v>441</v>
      </c>
      <c r="C101" s="8" t="s">
        <v>285</v>
      </c>
      <c r="D101" s="8" t="s">
        <v>356</v>
      </c>
      <c r="E101" s="9">
        <v>45117</v>
      </c>
      <c r="F101" s="10">
        <v>0.7</v>
      </c>
      <c r="G101" s="11">
        <f t="shared" si="3"/>
        <v>17.5</v>
      </c>
    </row>
    <row r="102" spans="1:7">
      <c r="A102" s="7">
        <v>101</v>
      </c>
      <c r="B102" s="8" t="s">
        <v>442</v>
      </c>
      <c r="C102" s="8" t="s">
        <v>275</v>
      </c>
      <c r="D102" s="8" t="s">
        <v>29</v>
      </c>
      <c r="E102" s="9">
        <v>44967</v>
      </c>
      <c r="F102" s="10">
        <v>0.2</v>
      </c>
      <c r="G102" s="11">
        <f t="shared" si="3"/>
        <v>5</v>
      </c>
    </row>
    <row r="103" spans="1:7">
      <c r="A103" s="7">
        <v>102</v>
      </c>
      <c r="B103" s="8" t="s">
        <v>443</v>
      </c>
      <c r="C103" s="8" t="s">
        <v>258</v>
      </c>
      <c r="D103" s="8" t="s">
        <v>444</v>
      </c>
      <c r="E103" s="9">
        <v>45026</v>
      </c>
      <c r="F103" s="10">
        <v>0.4</v>
      </c>
      <c r="G103" s="11">
        <f t="shared" si="3"/>
        <v>10</v>
      </c>
    </row>
    <row r="104" spans="1:7">
      <c r="A104" s="7">
        <v>103</v>
      </c>
      <c r="B104" s="8" t="s">
        <v>445</v>
      </c>
      <c r="C104" s="8" t="s">
        <v>79</v>
      </c>
      <c r="D104" s="8" t="s">
        <v>381</v>
      </c>
      <c r="E104" s="9">
        <v>45087</v>
      </c>
      <c r="F104" s="10">
        <v>0.6</v>
      </c>
      <c r="G104" s="11">
        <f t="shared" si="3"/>
        <v>15</v>
      </c>
    </row>
    <row r="105" spans="1:7">
      <c r="A105" s="7">
        <v>104</v>
      </c>
      <c r="B105" s="8" t="s">
        <v>446</v>
      </c>
      <c r="C105" s="8" t="s">
        <v>22</v>
      </c>
      <c r="D105" s="8" t="s">
        <v>447</v>
      </c>
      <c r="E105" s="9">
        <v>45026</v>
      </c>
      <c r="F105" s="10">
        <v>0.4</v>
      </c>
      <c r="G105" s="11">
        <f t="shared" si="3"/>
        <v>10</v>
      </c>
    </row>
    <row r="106" spans="1:7">
      <c r="A106" s="7">
        <v>105</v>
      </c>
      <c r="B106" s="8" t="s">
        <v>448</v>
      </c>
      <c r="C106" s="8" t="s">
        <v>292</v>
      </c>
      <c r="D106" s="8" t="s">
        <v>449</v>
      </c>
      <c r="E106" s="9">
        <v>45056</v>
      </c>
      <c r="F106" s="10">
        <v>0.5</v>
      </c>
      <c r="G106" s="11">
        <f t="shared" si="3"/>
        <v>12.5</v>
      </c>
    </row>
    <row r="107" spans="1:7">
      <c r="A107" s="7">
        <v>106</v>
      </c>
      <c r="B107" s="8" t="s">
        <v>450</v>
      </c>
      <c r="C107" s="8" t="s">
        <v>451</v>
      </c>
      <c r="D107" s="8" t="s">
        <v>161</v>
      </c>
      <c r="E107" s="9">
        <v>45026</v>
      </c>
      <c r="F107" s="10">
        <v>0.4</v>
      </c>
      <c r="G107" s="11">
        <f t="shared" si="3"/>
        <v>10</v>
      </c>
    </row>
    <row r="108" spans="1:7">
      <c r="A108" s="7">
        <v>107</v>
      </c>
      <c r="B108" s="8" t="s">
        <v>452</v>
      </c>
      <c r="C108" s="8" t="s">
        <v>268</v>
      </c>
      <c r="D108" s="8" t="s">
        <v>453</v>
      </c>
      <c r="E108" s="9">
        <v>44967</v>
      </c>
      <c r="F108" s="10">
        <v>0.2</v>
      </c>
      <c r="G108" s="11">
        <f t="shared" si="3"/>
        <v>5</v>
      </c>
    </row>
    <row r="109" spans="1:7">
      <c r="A109" s="7">
        <v>108</v>
      </c>
      <c r="B109" s="8" t="s">
        <v>454</v>
      </c>
      <c r="C109" s="8" t="s">
        <v>195</v>
      </c>
      <c r="D109" s="8" t="s">
        <v>455</v>
      </c>
      <c r="E109" s="9">
        <v>45026</v>
      </c>
      <c r="F109" s="10">
        <v>0.4</v>
      </c>
      <c r="G109" s="11">
        <f t="shared" si="3"/>
        <v>10</v>
      </c>
    </row>
    <row r="110" spans="1:7">
      <c r="A110" s="7">
        <v>109</v>
      </c>
      <c r="B110" s="8" t="s">
        <v>456</v>
      </c>
      <c r="C110" s="8" t="s">
        <v>177</v>
      </c>
      <c r="D110" s="8" t="s">
        <v>337</v>
      </c>
      <c r="E110" s="9">
        <v>44967</v>
      </c>
      <c r="F110" s="10">
        <v>0.2</v>
      </c>
      <c r="G110" s="11">
        <f t="shared" si="3"/>
        <v>5</v>
      </c>
    </row>
    <row r="111" spans="1:7">
      <c r="A111" s="7">
        <v>110</v>
      </c>
      <c r="B111" s="8" t="s">
        <v>457</v>
      </c>
      <c r="C111" s="8" t="s">
        <v>79</v>
      </c>
      <c r="D111" s="8" t="s">
        <v>406</v>
      </c>
      <c r="E111" s="12"/>
      <c r="G111" s="11">
        <f t="shared" si="3"/>
        <v>0</v>
      </c>
    </row>
    <row r="112" spans="1:7">
      <c r="A112" s="7">
        <v>111</v>
      </c>
      <c r="B112" s="8" t="s">
        <v>458</v>
      </c>
      <c r="C112" s="8" t="s">
        <v>459</v>
      </c>
      <c r="D112" s="8" t="s">
        <v>460</v>
      </c>
      <c r="E112" s="9">
        <v>45056</v>
      </c>
      <c r="F112" s="10">
        <v>0.5</v>
      </c>
      <c r="G112" s="11">
        <f t="shared" si="3"/>
        <v>12.5</v>
      </c>
    </row>
    <row r="113" spans="1:7">
      <c r="A113" s="7">
        <v>112</v>
      </c>
      <c r="B113" s="8" t="s">
        <v>461</v>
      </c>
      <c r="C113" s="8" t="s">
        <v>462</v>
      </c>
      <c r="D113" s="8" t="s">
        <v>463</v>
      </c>
      <c r="E113" s="9">
        <v>45026</v>
      </c>
      <c r="F113" s="10">
        <v>0.4</v>
      </c>
      <c r="G113" s="11">
        <f t="shared" si="3"/>
        <v>10</v>
      </c>
    </row>
    <row r="114" spans="1:7">
      <c r="A114" s="7">
        <v>113</v>
      </c>
      <c r="B114" s="8" t="s">
        <v>464</v>
      </c>
      <c r="C114" s="8" t="s">
        <v>465</v>
      </c>
      <c r="D114" s="8" t="s">
        <v>466</v>
      </c>
      <c r="E114" s="9">
        <v>45026</v>
      </c>
      <c r="F114" s="10">
        <v>0.4</v>
      </c>
      <c r="G114" s="11">
        <f t="shared" si="3"/>
        <v>10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:B7"/>
  <sheetViews>
    <sheetView zoomScaleNormal="100" workbookViewId="0"/>
  </sheetViews>
  <sheetFormatPr defaultColWidth="13.28515625" defaultRowHeight="12.75"/>
  <cols>
    <col min="1" max="1" width="18.7109375" customWidth="1"/>
  </cols>
  <sheetData>
    <row r="1" spans="1:2">
      <c r="A1" s="8" t="s">
        <v>467</v>
      </c>
      <c r="B1" s="15">
        <v>51</v>
      </c>
    </row>
    <row r="2" spans="1:2">
      <c r="A2" s="8" t="s">
        <v>468</v>
      </c>
      <c r="B2" s="15">
        <v>61</v>
      </c>
    </row>
    <row r="3" spans="1:2">
      <c r="A3" s="8" t="s">
        <v>469</v>
      </c>
      <c r="B3" s="15">
        <v>71</v>
      </c>
    </row>
    <row r="4" spans="1:2">
      <c r="A4" s="8" t="s">
        <v>470</v>
      </c>
      <c r="B4" s="15">
        <v>81</v>
      </c>
    </row>
    <row r="5" spans="1:2">
      <c r="A5" s="8" t="s">
        <v>471</v>
      </c>
      <c r="B5" s="15">
        <v>91</v>
      </c>
    </row>
    <row r="6" spans="1:2">
      <c r="A6" s="8"/>
      <c r="B6" s="8"/>
    </row>
    <row r="7" spans="1:2">
      <c r="A7" s="16" t="s">
        <v>472</v>
      </c>
      <c r="B7" s="8"/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Бодови</vt:lpstr>
      <vt:lpstr>Први колоквијум</vt:lpstr>
      <vt:lpstr>Константе</vt:lpstr>
      <vt:lpstr>MinZa10</vt:lpstr>
      <vt:lpstr>MinZa6</vt:lpstr>
      <vt:lpstr>MinZa7</vt:lpstr>
      <vt:lpstr>MinZa8</vt:lpstr>
      <vt:lpstr>MinZa9</vt:lpstr>
      <vt:lpstr>NijePolozio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ap</cp:lastModifiedBy>
  <cp:revision>59</cp:revision>
  <dcterms:created xsi:type="dcterms:W3CDTF">2024-04-17T16:03:29Z</dcterms:created>
  <dcterms:modified xsi:type="dcterms:W3CDTF">2025-10-09T14:31:43Z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