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Бодови" sheetId="1" r:id="rId1"/>
    <sheet name="Први колоквијум" sheetId="2" r:id="rId2"/>
    <sheet name="Константе" sheetId="3" r:id="rId3"/>
  </sheets>
  <definedNames>
    <definedName name="MinZa10">Константе!$B$5</definedName>
    <definedName name="MinZa6">Константе!$B$1</definedName>
    <definedName name="MinZa7">Константе!$B$2</definedName>
    <definedName name="MinZa8">Константе!$B$3</definedName>
    <definedName name="MinZa9">Константе!$B$4</definedName>
    <definedName name="NijePolozio">Константе!$A$7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4" i="2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14" i="1"/>
  <c r="H114" s="1"/>
  <c r="G113"/>
  <c r="H113" s="1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G33"/>
  <c r="H33" s="1"/>
  <c r="H32"/>
  <c r="G32"/>
  <c r="H31"/>
  <c r="G31"/>
  <c r="H30"/>
  <c r="G30"/>
  <c r="G29"/>
  <c r="H29" s="1"/>
  <c r="H28"/>
  <c r="G28"/>
  <c r="H27"/>
  <c r="G27"/>
  <c r="G26"/>
  <c r="H26" s="1"/>
  <c r="G25"/>
  <c r="H25" s="1"/>
  <c r="H24"/>
  <c r="G24"/>
  <c r="H23"/>
  <c r="G23"/>
  <c r="G22"/>
  <c r="H22" s="1"/>
  <c r="H21"/>
  <c r="G21"/>
  <c r="G20"/>
  <c r="H20" s="1"/>
  <c r="G19"/>
  <c r="H19" s="1"/>
  <c r="G18"/>
  <c r="H18" s="1"/>
  <c r="H17"/>
  <c r="G17"/>
  <c r="H16"/>
  <c r="G16"/>
  <c r="G15"/>
  <c r="H15" s="1"/>
  <c r="H14"/>
  <c r="G14"/>
  <c r="H13"/>
  <c r="G13"/>
  <c r="G12"/>
  <c r="H12" s="1"/>
  <c r="G11"/>
  <c r="H11" s="1"/>
  <c r="H10"/>
  <c r="G10"/>
  <c r="H9"/>
  <c r="G9"/>
  <c r="H8"/>
  <c r="G8"/>
  <c r="H7"/>
  <c r="G7"/>
  <c r="G6"/>
  <c r="H6" s="1"/>
  <c r="G5"/>
  <c r="H5" s="1"/>
  <c r="G4"/>
  <c r="H4" s="1"/>
  <c r="G3"/>
  <c r="H3" s="1"/>
  <c r="G2"/>
  <c r="H2" s="1"/>
</calcChain>
</file>

<file path=xl/sharedStrings.xml><?xml version="1.0" encoding="utf-8"?>
<sst xmlns="http://schemas.openxmlformats.org/spreadsheetml/2006/main" count="439" uniqueCount="368">
  <si>
    <t>Редни број</t>
  </si>
  <si>
    <t>Број индекса</t>
  </si>
  <si>
    <t xml:space="preserve">Име </t>
  </si>
  <si>
    <t>Презиме</t>
  </si>
  <si>
    <t>Колоквијум</t>
  </si>
  <si>
    <t>Испит</t>
  </si>
  <si>
    <t>Укупно</t>
  </si>
  <si>
    <t>Оцена</t>
  </si>
  <si>
    <t>34-2022</t>
  </si>
  <si>
    <t>Jovan Vukadinovic</t>
  </si>
  <si>
    <t>39/2020</t>
  </si>
  <si>
    <t>Dušan Đorđević</t>
  </si>
  <si>
    <t>35-2020</t>
  </si>
  <si>
    <t>Denis Dragoljubović</t>
  </si>
  <si>
    <t>26-2021</t>
  </si>
  <si>
    <t>Ivana Bacanin</t>
  </si>
  <si>
    <t>88/2017</t>
  </si>
  <si>
    <t>Branislav Radivojevic</t>
  </si>
  <si>
    <t>84-2022</t>
  </si>
  <si>
    <t>Ђорђе Рајчић</t>
  </si>
  <si>
    <t>35/2021</t>
  </si>
  <si>
    <t>Djordje Vulovic</t>
  </si>
  <si>
    <t>33-2022</t>
  </si>
  <si>
    <t>Olga Veljovic</t>
  </si>
  <si>
    <t>42/2022</t>
  </si>
  <si>
    <t>Mihailo Golubovic</t>
  </si>
  <si>
    <t>39/2022</t>
  </si>
  <si>
    <t>Luka Vuksanovic</t>
  </si>
  <si>
    <t>37-2022</t>
  </si>
  <si>
    <t>Andrija Vojinović</t>
  </si>
  <si>
    <t>31-2022</t>
  </si>
  <si>
    <t>Ana Vukajlović</t>
  </si>
  <si>
    <t>46/2022</t>
  </si>
  <si>
    <t>Nađa Dončić</t>
  </si>
  <si>
    <t>72/2022</t>
  </si>
  <si>
    <t>Marko Mladenović</t>
  </si>
  <si>
    <t>50/2022</t>
  </si>
  <si>
    <t>Marta Djuric</t>
  </si>
  <si>
    <t>41/2018</t>
  </si>
  <si>
    <t>Janko Banovic</t>
  </si>
  <si>
    <t>193/2022</t>
  </si>
  <si>
    <t>Igor Perovic</t>
  </si>
  <si>
    <t>75-2022</t>
  </si>
  <si>
    <t>Andrija Milovanovic</t>
  </si>
  <si>
    <t>175/2023</t>
  </si>
  <si>
    <t>Lazar Simic</t>
  </si>
  <si>
    <t>64/2022</t>
  </si>
  <si>
    <t>Ђорђе Којић</t>
  </si>
  <si>
    <t>33-2020</t>
  </si>
  <si>
    <t>Nikola Vukojevic</t>
  </si>
  <si>
    <t>80/2021</t>
  </si>
  <si>
    <t>Давид Степановић</t>
  </si>
  <si>
    <t>30/2021</t>
  </si>
  <si>
    <t>Ana Vasović</t>
  </si>
  <si>
    <t>65/2022</t>
  </si>
  <si>
    <t>Danilo Perović</t>
  </si>
  <si>
    <t>44-2022</t>
  </si>
  <si>
    <t>Katarina Dimitrijevic</t>
  </si>
  <si>
    <t>31-2021</t>
  </si>
  <si>
    <t>Aleksandar Vasiljević</t>
  </si>
  <si>
    <t>68/2020</t>
  </si>
  <si>
    <t>Janko Nedic</t>
  </si>
  <si>
    <t>58/2022</t>
  </si>
  <si>
    <t>Janko Jošović</t>
  </si>
  <si>
    <t>71-2022</t>
  </si>
  <si>
    <t>Mihailo Mitrović</t>
  </si>
  <si>
    <t>Проценти</t>
  </si>
  <si>
    <t>Бодови</t>
  </si>
  <si>
    <t>569/2016</t>
  </si>
  <si>
    <t>Урош</t>
  </si>
  <si>
    <t>Бошковић</t>
  </si>
  <si>
    <t>587/2016</t>
  </si>
  <si>
    <t>Марија</t>
  </si>
  <si>
    <t>Бажалац</t>
  </si>
  <si>
    <t>625/2017</t>
  </si>
  <si>
    <t>Новак</t>
  </si>
  <si>
    <t>Пајовић</t>
  </si>
  <si>
    <t>642/2017</t>
  </si>
  <si>
    <t>Предраг</t>
  </si>
  <si>
    <t>Николић</t>
  </si>
  <si>
    <t>644/2017</t>
  </si>
  <si>
    <t>Јелена</t>
  </si>
  <si>
    <t>Кочовић</t>
  </si>
  <si>
    <t>607/2018</t>
  </si>
  <si>
    <t>Алекса</t>
  </si>
  <si>
    <t>Ћирковић</t>
  </si>
  <si>
    <t>615/2018</t>
  </si>
  <si>
    <t>Јанко</t>
  </si>
  <si>
    <t>Јовановић</t>
  </si>
  <si>
    <t>624/2018</t>
  </si>
  <si>
    <t>Маја</t>
  </si>
  <si>
    <t>Ракоњац</t>
  </si>
  <si>
    <t>629/2018</t>
  </si>
  <si>
    <t>Александра</t>
  </si>
  <si>
    <t>Спасић</t>
  </si>
  <si>
    <t>630/2018</t>
  </si>
  <si>
    <t>Лазар</t>
  </si>
  <si>
    <t>Мишић</t>
  </si>
  <si>
    <t>632/2018</t>
  </si>
  <si>
    <t>Никола</t>
  </si>
  <si>
    <t>Мировић</t>
  </si>
  <si>
    <t>642/2018</t>
  </si>
  <si>
    <t>Илија</t>
  </si>
  <si>
    <t>Ђорђевић</t>
  </si>
  <si>
    <t>650/2018</t>
  </si>
  <si>
    <t>Тамара</t>
  </si>
  <si>
    <t>Мијачић</t>
  </si>
  <si>
    <t>Немогуће отворити извештај</t>
  </si>
  <si>
    <t>660/2018</t>
  </si>
  <si>
    <t>606/2019</t>
  </si>
  <si>
    <t>Вељко</t>
  </si>
  <si>
    <t>Кизић</t>
  </si>
  <si>
    <t>610/2019</t>
  </si>
  <si>
    <t>Ђорђе</t>
  </si>
  <si>
    <t>Милосављевић</t>
  </si>
  <si>
    <t>612/2019</t>
  </si>
  <si>
    <t>Филип</t>
  </si>
  <si>
    <t>Чаровић</t>
  </si>
  <si>
    <t>613/2019</t>
  </si>
  <si>
    <t>Стефановић</t>
  </si>
  <si>
    <t>616/2019</t>
  </si>
  <si>
    <t>Михајло</t>
  </si>
  <si>
    <t>Јанковић</t>
  </si>
  <si>
    <t>637/2019</t>
  </si>
  <si>
    <t>Ивановић</t>
  </si>
  <si>
    <t>642/2019</t>
  </si>
  <si>
    <t>Петар</t>
  </si>
  <si>
    <t>Павловић</t>
  </si>
  <si>
    <t>643/2019</t>
  </si>
  <si>
    <t>Михаило</t>
  </si>
  <si>
    <t>Неранџић</t>
  </si>
  <si>
    <t>650/2019</t>
  </si>
  <si>
    <t>Андрија</t>
  </si>
  <si>
    <t>653/2019</t>
  </si>
  <si>
    <t>Теодора</t>
  </si>
  <si>
    <t>Новић</t>
  </si>
  <si>
    <t>656/2019</t>
  </si>
  <si>
    <t>Марко</t>
  </si>
  <si>
    <t>Живановић</t>
  </si>
  <si>
    <t>660/2019</t>
  </si>
  <si>
    <t>Молнар</t>
  </si>
  <si>
    <t>602/2020</t>
  </si>
  <si>
    <t>Владимир</t>
  </si>
  <si>
    <t>Тмушић</t>
  </si>
  <si>
    <t>605/2020</t>
  </si>
  <si>
    <t>Дамјан</t>
  </si>
  <si>
    <t>Пејић</t>
  </si>
  <si>
    <t>612/2020</t>
  </si>
  <si>
    <t>Димитрије</t>
  </si>
  <si>
    <t>Марковић</t>
  </si>
  <si>
    <t>616/2020</t>
  </si>
  <si>
    <t>Данило</t>
  </si>
  <si>
    <t>Миливојевић</t>
  </si>
  <si>
    <t>617/2020</t>
  </si>
  <si>
    <t>Богдановић</t>
  </si>
  <si>
    <t>618/2020</t>
  </si>
  <si>
    <t>Стојановић</t>
  </si>
  <si>
    <t>622/2020</t>
  </si>
  <si>
    <t>Јована</t>
  </si>
  <si>
    <t>626/2020</t>
  </si>
  <si>
    <t>Бечановић</t>
  </si>
  <si>
    <t>627/2020</t>
  </si>
  <si>
    <t>Урошевић</t>
  </si>
  <si>
    <t>628/2020</t>
  </si>
  <si>
    <t>Коста</t>
  </si>
  <si>
    <t>Петровић</t>
  </si>
  <si>
    <t>630/2020</t>
  </si>
  <si>
    <t>Лена</t>
  </si>
  <si>
    <t>Луковић</t>
  </si>
  <si>
    <t>631/2020</t>
  </si>
  <si>
    <t>Витковић</t>
  </si>
  <si>
    <t>633/2020</t>
  </si>
  <si>
    <t>Аница</t>
  </si>
  <si>
    <t>Арсић</t>
  </si>
  <si>
    <t>636/2020</t>
  </si>
  <si>
    <t>Душан</t>
  </si>
  <si>
    <t>Вељковић</t>
  </si>
  <si>
    <t>637/2020</t>
  </si>
  <si>
    <t>642/2020</t>
  </si>
  <si>
    <t>Иван</t>
  </si>
  <si>
    <t>Прокић</t>
  </si>
  <si>
    <t>645/2020</t>
  </si>
  <si>
    <t>Бубања</t>
  </si>
  <si>
    <t>648/2020</t>
  </si>
  <si>
    <t>Матеја</t>
  </si>
  <si>
    <t>Михајловић</t>
  </si>
  <si>
    <t>649/2020</t>
  </si>
  <si>
    <t>Лука</t>
  </si>
  <si>
    <t>Вуковић</t>
  </si>
  <si>
    <t>652/2020</t>
  </si>
  <si>
    <t>Сава</t>
  </si>
  <si>
    <t>Ђурић</t>
  </si>
  <si>
    <t>655/2020</t>
  </si>
  <si>
    <t>Весић</t>
  </si>
  <si>
    <t>658/2020</t>
  </si>
  <si>
    <t>Атанасковић</t>
  </si>
  <si>
    <t>660/2020</t>
  </si>
  <si>
    <t>Гавриловић</t>
  </si>
  <si>
    <t>602/2021</t>
  </si>
  <si>
    <t>Драгољуб</t>
  </si>
  <si>
    <t>Божовић</t>
  </si>
  <si>
    <t>616/2021</t>
  </si>
  <si>
    <t>Давид</t>
  </si>
  <si>
    <t>617/2021</t>
  </si>
  <si>
    <t>Мина</t>
  </si>
  <si>
    <t>Ристић</t>
  </si>
  <si>
    <t>621/2021</t>
  </si>
  <si>
    <t>Димитријевић</t>
  </si>
  <si>
    <t>633/2021</t>
  </si>
  <si>
    <t>Стевић</t>
  </si>
  <si>
    <t>641/2021</t>
  </si>
  <si>
    <t>Богдан</t>
  </si>
  <si>
    <t>Шундовић</t>
  </si>
  <si>
    <t>643/2021</t>
  </si>
  <si>
    <t>Стеван</t>
  </si>
  <si>
    <t>650/2021</t>
  </si>
  <si>
    <t>Вања</t>
  </si>
  <si>
    <t>Барлов</t>
  </si>
  <si>
    <t>651/2021</t>
  </si>
  <si>
    <t>Даница</t>
  </si>
  <si>
    <t>653/2021</t>
  </si>
  <si>
    <t>Ђурђевић</t>
  </si>
  <si>
    <t>655/2021</t>
  </si>
  <si>
    <t>Јован</t>
  </si>
  <si>
    <t>Обрадовић</t>
  </si>
  <si>
    <t>656/2021</t>
  </si>
  <si>
    <t>Огњен</t>
  </si>
  <si>
    <t>Нинковић</t>
  </si>
  <si>
    <t>657/2021</t>
  </si>
  <si>
    <t>Симић</t>
  </si>
  <si>
    <t>658/2021</t>
  </si>
  <si>
    <t>Димић</t>
  </si>
  <si>
    <t>660/2021</t>
  </si>
  <si>
    <t>Дамир</t>
  </si>
  <si>
    <t>Дамњановић</t>
  </si>
  <si>
    <t>601/2022</t>
  </si>
  <si>
    <t>Ана</t>
  </si>
  <si>
    <t>Урукало</t>
  </si>
  <si>
    <t>602/2022</t>
  </si>
  <si>
    <t>Емилија</t>
  </si>
  <si>
    <t>Младеновић</t>
  </si>
  <si>
    <t>603/2022</t>
  </si>
  <si>
    <t>Милунка</t>
  </si>
  <si>
    <t>Васовић</t>
  </si>
  <si>
    <t>604/2022</t>
  </si>
  <si>
    <t>Арсенијевић</t>
  </si>
  <si>
    <t>605/2022</t>
  </si>
  <si>
    <t>Дељанин</t>
  </si>
  <si>
    <t>606/2022</t>
  </si>
  <si>
    <t>Тијана</t>
  </si>
  <si>
    <t>Мијатовић</t>
  </si>
  <si>
    <t>607/2022</t>
  </si>
  <si>
    <t>Милан</t>
  </si>
  <si>
    <t>Аврамовић</t>
  </si>
  <si>
    <t>608/2022</t>
  </si>
  <si>
    <t>Милица</t>
  </si>
  <si>
    <t>Анђелковић</t>
  </si>
  <si>
    <t>609/2022</t>
  </si>
  <si>
    <t>610/2022</t>
  </si>
  <si>
    <t>Тимотијевић</t>
  </si>
  <si>
    <t>611/2022</t>
  </si>
  <si>
    <t>Радуловић</t>
  </si>
  <si>
    <t>612/2022</t>
  </si>
  <si>
    <t>Анита</t>
  </si>
  <si>
    <t>614/2022</t>
  </si>
  <si>
    <t>Анастасија</t>
  </si>
  <si>
    <t>Стевановић</t>
  </si>
  <si>
    <t>615/2022</t>
  </si>
  <si>
    <t>Антонијевић</t>
  </si>
  <si>
    <t>618/2022</t>
  </si>
  <si>
    <t>619/2022</t>
  </si>
  <si>
    <t>Саша</t>
  </si>
  <si>
    <t>Радић</t>
  </si>
  <si>
    <t>620/2022</t>
  </si>
  <si>
    <t>Леповић</t>
  </si>
  <si>
    <t>621/2022</t>
  </si>
  <si>
    <t>Александар</t>
  </si>
  <si>
    <t>Савић</t>
  </si>
  <si>
    <t>622/2022</t>
  </si>
  <si>
    <t>Миличевић</t>
  </si>
  <si>
    <t>623/2022</t>
  </si>
  <si>
    <t>Нина</t>
  </si>
  <si>
    <t>Кнежевић</t>
  </si>
  <si>
    <t>625/2022</t>
  </si>
  <si>
    <t>Невена</t>
  </si>
  <si>
    <t>Ђокић</t>
  </si>
  <si>
    <t>626/2022</t>
  </si>
  <si>
    <t>Ћосовић</t>
  </si>
  <si>
    <t>629/2022</t>
  </si>
  <si>
    <t>630/2022</t>
  </si>
  <si>
    <t>Костић</t>
  </si>
  <si>
    <t>632/2022</t>
  </si>
  <si>
    <t>Катарина</t>
  </si>
  <si>
    <t>Јевтић</t>
  </si>
  <si>
    <t>633/2022</t>
  </si>
  <si>
    <t>Светозар</t>
  </si>
  <si>
    <t>Стеванић</t>
  </si>
  <si>
    <t>634/2022</t>
  </si>
  <si>
    <t>Стефан</t>
  </si>
  <si>
    <t>635/2022</t>
  </si>
  <si>
    <t>Немања</t>
  </si>
  <si>
    <t>Глигоров</t>
  </si>
  <si>
    <t>636/2022</t>
  </si>
  <si>
    <t>Милић</t>
  </si>
  <si>
    <t>637/2022</t>
  </si>
  <si>
    <t>Дурутовић</t>
  </si>
  <si>
    <t>638/2022</t>
  </si>
  <si>
    <t>Миљан</t>
  </si>
  <si>
    <t>Котуровић</t>
  </si>
  <si>
    <t>639/2022</t>
  </si>
  <si>
    <t>Сања</t>
  </si>
  <si>
    <t>Првуловић</t>
  </si>
  <si>
    <t>640/2022</t>
  </si>
  <si>
    <t>Галетин</t>
  </si>
  <si>
    <t>641/2022</t>
  </si>
  <si>
    <t>Милош</t>
  </si>
  <si>
    <t>643/2022</t>
  </si>
  <si>
    <t>645/2022</t>
  </si>
  <si>
    <t>646/2022</t>
  </si>
  <si>
    <t>647/2022</t>
  </si>
  <si>
    <t>Аћимовић</t>
  </si>
  <si>
    <t>648/2022</t>
  </si>
  <si>
    <t>650/2022</t>
  </si>
  <si>
    <t>Ивић</t>
  </si>
  <si>
    <t>651/2022</t>
  </si>
  <si>
    <t>Мрачина</t>
  </si>
  <si>
    <t>652/2022</t>
  </si>
  <si>
    <t>Мила</t>
  </si>
  <si>
    <t>Вуловић</t>
  </si>
  <si>
    <t>653/2022</t>
  </si>
  <si>
    <t>Мајдак</t>
  </si>
  <si>
    <t>654/2022</t>
  </si>
  <si>
    <t>Милетић</t>
  </si>
  <si>
    <t>656/2022</t>
  </si>
  <si>
    <t>657/2022</t>
  </si>
  <si>
    <t>658/2022</t>
  </si>
  <si>
    <t>Ксенија</t>
  </si>
  <si>
    <t>Живковић</t>
  </si>
  <si>
    <t>659/2022</t>
  </si>
  <si>
    <t>Слободан</t>
  </si>
  <si>
    <t>Петковић</t>
  </si>
  <si>
    <t>661/2023</t>
  </si>
  <si>
    <t>Наталија</t>
  </si>
  <si>
    <t>Ристовић</t>
  </si>
  <si>
    <t>Минимум бодова за 6</t>
  </si>
  <si>
    <t>Минимум бодова за 7</t>
  </si>
  <si>
    <t>Минимум бодова за 8</t>
  </si>
  <si>
    <t>Минимум бодова за 9</t>
  </si>
  <si>
    <t>Минимум бодова за 10</t>
  </si>
  <si>
    <t>Није положио</t>
  </si>
  <si>
    <t>2. zad, mux 3:8, demux 8:3 je trebalo,3. zadatak nije dobra instanca, ne broji pravilno!</t>
  </si>
  <si>
    <t>2. zad, mux 2x4, od kojih su tri aktivna,  demux 2x4 tri aktivna,3. ne broji pravilno!</t>
  </si>
  <si>
    <t>1.zad, samo tff, 2. zad ne radi verifikacija</t>
  </si>
  <si>
    <t xml:space="preserve">1.zad verfikacija nije tacna </t>
  </si>
  <si>
    <t>1.zad, tff nema rs ulaze?2.zad verifikacija nije tacna</t>
  </si>
  <si>
    <t>1.zad verifikacija nije tacna,ucite sa materijal sa sajta predmeta!</t>
  </si>
  <si>
    <t>1.samo log kolo, 2.zad ne radi verifikacija, ucite sa materijala sa sajta  predmeta!</t>
  </si>
  <si>
    <t>1.zad ne radi verifikacija tacno,greska u top modulu</t>
  </si>
  <si>
    <t>1.zad, ne radi verifikacija, 2.zad ne radi verfikacija</t>
  </si>
  <si>
    <t xml:space="preserve">1.zad ne radi verifkacija, </t>
  </si>
  <si>
    <t xml:space="preserve">1.zad ne radi verifikacija, </t>
  </si>
  <si>
    <t>1.zad samo log kola, 2.zad nema verifkacija</t>
  </si>
  <si>
    <t>77/2022</t>
  </si>
  <si>
    <t>Petar Nesic</t>
  </si>
  <si>
    <t>2.zad ne radi verifikacija</t>
  </si>
  <si>
    <t>50/2021</t>
  </si>
  <si>
    <t>Veljko Kovacevic</t>
  </si>
  <si>
    <t>1.zad verifikacija nije tacna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</si>
</sst>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"/>
  </numFmts>
  <fonts count="4">
    <font>
      <sz val="10"/>
      <color rgb="FF000000"/>
      <name val="Arial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ont="1" applyFill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/>
    <xf numFmtId="0" fontId="0" fillId="2" borderId="0" xfId="0" applyFill="1" applyAlignment="1"/>
    <xf numFmtId="0" fontId="0" fillId="2" borderId="0" xfId="0" applyFont="1" applyFill="1"/>
    <xf numFmtId="17" fontId="1" fillId="2" borderId="0" xfId="0" applyNumberFormat="1" applyFont="1" applyFill="1" applyAlignment="1"/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vertical="center"/>
    </xf>
    <xf numFmtId="0" fontId="0" fillId="4" borderId="0" xfId="0" applyFont="1" applyFill="1" applyAlignment="1"/>
    <xf numFmtId="0" fontId="0" fillId="0" borderId="0" xfId="0" applyFont="1" applyAlignment="1"/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5" borderId="0" xfId="0" applyFont="1" applyFill="1" applyAlignment="1">
      <alignment horizontal="left"/>
    </xf>
    <xf numFmtId="0" fontId="0" fillId="5" borderId="0" xfId="0" applyFont="1" applyFill="1"/>
    <xf numFmtId="0" fontId="0" fillId="6" borderId="0" xfId="0" applyFont="1" applyFill="1" applyAlignment="1">
      <alignment horizontal="right"/>
    </xf>
    <xf numFmtId="0" fontId="0" fillId="6" borderId="0" xfId="0" applyFont="1" applyFill="1" applyAlignment="1"/>
  </cellXfs>
  <cellStyles count="1">
    <cellStyle name="Normal" xfId="0" builtinId="0"/>
  </cellStyles>
  <dxfs count="2">
    <dxf>
      <fill>
        <patternFill>
          <bgColor rgb="FFB7E1CD"/>
        </patternFill>
      </fill>
    </dxf>
    <dxf>
      <fill>
        <patternFill>
          <bgColor rgb="FFD9D9D9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000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1" sqref="E21"/>
    </sheetView>
  </sheetViews>
  <sheetFormatPr defaultColWidth="12.5703125" defaultRowHeight="12.75"/>
  <cols>
    <col min="1" max="3" width="12.5703125" style="1"/>
    <col min="4" max="4" width="15.28515625" style="1" customWidth="1"/>
    <col min="5" max="7" width="12.5703125" style="1"/>
    <col min="8" max="8" width="19" style="1" customWidth="1"/>
    <col min="9" max="1024" width="12.5703125" style="1"/>
  </cols>
  <sheetData>
    <row r="1" spans="1:23" ht="30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23" s="8" customFormat="1" ht="15">
      <c r="A2" s="4">
        <v>1</v>
      </c>
      <c r="B2" s="5" t="s">
        <v>8</v>
      </c>
      <c r="C2" s="5" t="s">
        <v>9</v>
      </c>
      <c r="D2" s="5"/>
      <c r="E2" s="4">
        <v>50</v>
      </c>
      <c r="F2" s="4">
        <v>0</v>
      </c>
      <c r="G2" s="6">
        <f t="shared" ref="G2:G33" si="0">SUM(E2:F2)</f>
        <v>50</v>
      </c>
      <c r="H2" s="7" t="str">
        <f t="shared" ref="H2:H33" si="1">IF(G2&gt;=MinZa10,10,IF(G2&gt;=MinZa9,9,IF(G2&gt;=MinZa8,8,IF(G2&gt;=MinZa7,7,IF(G2&gt;=MinZa6,6,NijePolozio)))))</f>
        <v>Није положио</v>
      </c>
      <c r="I2" s="8" t="s">
        <v>358</v>
      </c>
    </row>
    <row r="3" spans="1:23" s="8" customFormat="1" ht="15">
      <c r="A3" s="4">
        <v>2</v>
      </c>
      <c r="B3" s="5" t="s">
        <v>10</v>
      </c>
      <c r="C3" s="5" t="s">
        <v>11</v>
      </c>
      <c r="D3" s="5"/>
      <c r="E3" s="4">
        <v>70</v>
      </c>
      <c r="F3" s="4">
        <v>1</v>
      </c>
      <c r="G3" s="6">
        <f t="shared" si="0"/>
        <v>71</v>
      </c>
      <c r="H3" s="7">
        <f t="shared" si="1"/>
        <v>8</v>
      </c>
    </row>
    <row r="4" spans="1:23" s="8" customFormat="1" ht="15">
      <c r="A4" s="4">
        <v>3</v>
      </c>
      <c r="B4" s="5" t="s">
        <v>12</v>
      </c>
      <c r="C4" s="5" t="s">
        <v>13</v>
      </c>
      <c r="D4" s="5"/>
      <c r="E4" s="4">
        <v>70</v>
      </c>
      <c r="F4" s="4">
        <v>1</v>
      </c>
      <c r="G4" s="6">
        <f t="shared" si="0"/>
        <v>71</v>
      </c>
      <c r="H4" s="7">
        <f t="shared" si="1"/>
        <v>8</v>
      </c>
    </row>
    <row r="5" spans="1:23" s="8" customFormat="1" ht="15">
      <c r="A5" s="4">
        <v>4</v>
      </c>
      <c r="B5" s="5" t="s">
        <v>14</v>
      </c>
      <c r="C5" s="5" t="s">
        <v>15</v>
      </c>
      <c r="D5" s="5"/>
      <c r="E5" s="4">
        <v>25</v>
      </c>
      <c r="F5" s="4">
        <v>0</v>
      </c>
      <c r="G5" s="6">
        <f t="shared" si="0"/>
        <v>25</v>
      </c>
      <c r="H5" s="7" t="str">
        <f t="shared" si="1"/>
        <v>Није положио</v>
      </c>
      <c r="I5" s="9" t="s">
        <v>356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8" customFormat="1" ht="15">
      <c r="A6" s="4">
        <v>5</v>
      </c>
      <c r="B6" s="5" t="s">
        <v>16</v>
      </c>
      <c r="C6" s="5" t="s">
        <v>17</v>
      </c>
      <c r="D6" s="5"/>
      <c r="E6" s="4">
        <v>25</v>
      </c>
      <c r="F6" s="4">
        <v>0</v>
      </c>
      <c r="G6" s="6">
        <f t="shared" si="0"/>
        <v>25</v>
      </c>
      <c r="H6" s="7" t="str">
        <f t="shared" si="1"/>
        <v>Није положио</v>
      </c>
      <c r="I6" s="9" t="s">
        <v>354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8" customFormat="1" ht="15">
      <c r="A7" s="4">
        <v>6</v>
      </c>
      <c r="B7" s="5" t="s">
        <v>18</v>
      </c>
      <c r="C7" s="5" t="s">
        <v>19</v>
      </c>
      <c r="D7" s="5"/>
      <c r="E7" s="4">
        <v>70</v>
      </c>
      <c r="F7" s="4">
        <v>15</v>
      </c>
      <c r="G7" s="6">
        <f t="shared" si="0"/>
        <v>85</v>
      </c>
      <c r="H7" s="7">
        <f t="shared" si="1"/>
        <v>9</v>
      </c>
      <c r="I7" s="8" t="s">
        <v>350</v>
      </c>
    </row>
    <row r="8" spans="1:23" s="8" customFormat="1" ht="15">
      <c r="A8" s="4">
        <v>7</v>
      </c>
      <c r="B8" s="5" t="s">
        <v>20</v>
      </c>
      <c r="C8" s="5" t="s">
        <v>21</v>
      </c>
      <c r="D8" s="5"/>
      <c r="E8" s="4">
        <v>70</v>
      </c>
      <c r="F8" s="4">
        <v>0</v>
      </c>
      <c r="G8" s="6">
        <f t="shared" si="0"/>
        <v>70</v>
      </c>
      <c r="H8" s="7">
        <f t="shared" si="1"/>
        <v>7</v>
      </c>
    </row>
    <row r="9" spans="1:23" s="8" customFormat="1" ht="15">
      <c r="A9" s="4">
        <v>8</v>
      </c>
      <c r="B9" s="5" t="s">
        <v>22</v>
      </c>
      <c r="C9" s="5" t="s">
        <v>23</v>
      </c>
      <c r="D9" s="5"/>
      <c r="E9" s="4">
        <v>25</v>
      </c>
      <c r="F9" s="4">
        <v>0</v>
      </c>
      <c r="G9" s="6">
        <f t="shared" si="0"/>
        <v>25</v>
      </c>
      <c r="H9" s="7" t="str">
        <f t="shared" si="1"/>
        <v>Није положио</v>
      </c>
      <c r="I9" s="8" t="s">
        <v>361</v>
      </c>
    </row>
    <row r="10" spans="1:23" s="8" customFormat="1" ht="15">
      <c r="A10" s="4">
        <v>9</v>
      </c>
      <c r="B10" s="5" t="s">
        <v>24</v>
      </c>
      <c r="C10" s="5" t="s">
        <v>25</v>
      </c>
      <c r="D10" s="5"/>
      <c r="E10" s="4">
        <v>0</v>
      </c>
      <c r="F10" s="4">
        <v>0</v>
      </c>
      <c r="G10" s="6">
        <f t="shared" si="0"/>
        <v>0</v>
      </c>
      <c r="H10" s="7" t="str">
        <f t="shared" si="1"/>
        <v>Није положио</v>
      </c>
    </row>
    <row r="11" spans="1:23" s="8" customFormat="1" ht="15">
      <c r="A11" s="4">
        <v>10</v>
      </c>
      <c r="B11" s="5" t="s">
        <v>26</v>
      </c>
      <c r="C11" s="5" t="s">
        <v>27</v>
      </c>
      <c r="D11" s="5"/>
      <c r="E11" s="4">
        <v>60</v>
      </c>
      <c r="F11" s="4">
        <v>0</v>
      </c>
      <c r="G11" s="6">
        <f t="shared" si="0"/>
        <v>60</v>
      </c>
      <c r="H11" s="7">
        <f t="shared" si="1"/>
        <v>6</v>
      </c>
      <c r="I11" s="8" t="s">
        <v>359</v>
      </c>
    </row>
    <row r="12" spans="1:23" s="8" customFormat="1" ht="15">
      <c r="A12" s="4">
        <v>11</v>
      </c>
      <c r="B12" s="5" t="s">
        <v>28</v>
      </c>
      <c r="C12" s="5" t="s">
        <v>29</v>
      </c>
      <c r="D12" s="5"/>
      <c r="E12" s="4">
        <v>60</v>
      </c>
      <c r="F12" s="4">
        <v>0</v>
      </c>
      <c r="G12" s="6">
        <f t="shared" si="0"/>
        <v>60</v>
      </c>
      <c r="H12" s="7">
        <f t="shared" si="1"/>
        <v>6</v>
      </c>
      <c r="I12" s="8" t="s">
        <v>367</v>
      </c>
    </row>
    <row r="13" spans="1:23" s="8" customFormat="1" ht="15">
      <c r="A13" s="4">
        <v>12</v>
      </c>
      <c r="B13" s="5" t="s">
        <v>30</v>
      </c>
      <c r="C13" s="5" t="s">
        <v>31</v>
      </c>
      <c r="D13" s="5"/>
      <c r="E13" s="4">
        <v>60</v>
      </c>
      <c r="F13" s="4">
        <v>0</v>
      </c>
      <c r="G13" s="6">
        <f t="shared" si="0"/>
        <v>60</v>
      </c>
      <c r="H13" s="7">
        <f t="shared" si="1"/>
        <v>6</v>
      </c>
      <c r="I13" s="8" t="s">
        <v>353</v>
      </c>
    </row>
    <row r="14" spans="1:23" s="8" customFormat="1" ht="15">
      <c r="A14" s="4">
        <v>13</v>
      </c>
      <c r="B14" s="5" t="s">
        <v>32</v>
      </c>
      <c r="C14" s="5" t="s">
        <v>33</v>
      </c>
      <c r="D14" s="5"/>
      <c r="E14" s="4">
        <v>60</v>
      </c>
      <c r="F14" s="4">
        <v>0</v>
      </c>
      <c r="G14" s="6">
        <f t="shared" si="0"/>
        <v>60</v>
      </c>
      <c r="H14" s="7">
        <f t="shared" si="1"/>
        <v>6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8" customFormat="1" ht="15">
      <c r="A15" s="4">
        <v>14</v>
      </c>
      <c r="B15" s="5" t="s">
        <v>34</v>
      </c>
      <c r="C15" s="5" t="s">
        <v>35</v>
      </c>
      <c r="D15" s="5"/>
      <c r="E15" s="4">
        <v>70</v>
      </c>
      <c r="F15" s="4">
        <v>15</v>
      </c>
      <c r="G15" s="6">
        <f t="shared" si="0"/>
        <v>85</v>
      </c>
      <c r="H15" s="7">
        <f t="shared" si="1"/>
        <v>9</v>
      </c>
      <c r="I15" s="8" t="s">
        <v>351</v>
      </c>
    </row>
    <row r="16" spans="1:23" s="8" customFormat="1" ht="15">
      <c r="A16" s="4">
        <v>15</v>
      </c>
      <c r="B16" s="5" t="s">
        <v>36</v>
      </c>
      <c r="C16" s="5" t="s">
        <v>37</v>
      </c>
      <c r="D16" s="5"/>
      <c r="E16" s="4">
        <v>50</v>
      </c>
      <c r="F16" s="4">
        <v>1</v>
      </c>
      <c r="G16" s="6">
        <f t="shared" si="0"/>
        <v>51</v>
      </c>
      <c r="H16" s="7">
        <f t="shared" si="1"/>
        <v>6</v>
      </c>
    </row>
    <row r="17" spans="1:9" s="8" customFormat="1" ht="15">
      <c r="A17" s="4">
        <v>16</v>
      </c>
      <c r="B17" s="5" t="s">
        <v>38</v>
      </c>
      <c r="C17" s="5" t="s">
        <v>39</v>
      </c>
      <c r="D17" s="5"/>
      <c r="E17" s="4">
        <v>0</v>
      </c>
      <c r="F17" s="4">
        <v>0</v>
      </c>
      <c r="G17" s="6">
        <f t="shared" si="0"/>
        <v>0</v>
      </c>
      <c r="H17" s="7" t="str">
        <f t="shared" si="1"/>
        <v>Није положио</v>
      </c>
    </row>
    <row r="18" spans="1:9" s="8" customFormat="1" ht="15">
      <c r="A18" s="4">
        <v>17</v>
      </c>
      <c r="B18" s="5" t="s">
        <v>40</v>
      </c>
      <c r="C18" s="5" t="s">
        <v>41</v>
      </c>
      <c r="D18" s="5"/>
      <c r="E18" s="4">
        <v>60</v>
      </c>
      <c r="F18" s="4">
        <v>0</v>
      </c>
      <c r="G18" s="6">
        <f t="shared" si="0"/>
        <v>60</v>
      </c>
      <c r="H18" s="7">
        <f t="shared" si="1"/>
        <v>6</v>
      </c>
      <c r="I18" s="8" t="s">
        <v>355</v>
      </c>
    </row>
    <row r="19" spans="1:9" s="8" customFormat="1" ht="15">
      <c r="A19" s="4">
        <v>18</v>
      </c>
      <c r="B19" s="5" t="s">
        <v>42</v>
      </c>
      <c r="C19" s="5" t="s">
        <v>43</v>
      </c>
      <c r="D19" s="5"/>
      <c r="E19" s="4">
        <v>40</v>
      </c>
      <c r="F19" s="4">
        <v>5</v>
      </c>
      <c r="G19" s="6">
        <f t="shared" si="0"/>
        <v>45</v>
      </c>
      <c r="H19" s="7" t="str">
        <f t="shared" si="1"/>
        <v>Није положио</v>
      </c>
    </row>
    <row r="20" spans="1:9" s="8" customFormat="1" ht="15">
      <c r="A20" s="4">
        <v>19</v>
      </c>
      <c r="B20" s="5" t="s">
        <v>44</v>
      </c>
      <c r="C20" s="5" t="s">
        <v>45</v>
      </c>
      <c r="D20" s="5"/>
      <c r="E20" s="4">
        <v>60</v>
      </c>
      <c r="F20" s="4">
        <v>1</v>
      </c>
      <c r="G20" s="6">
        <f t="shared" si="0"/>
        <v>61</v>
      </c>
      <c r="H20" s="7">
        <f t="shared" si="1"/>
        <v>7</v>
      </c>
    </row>
    <row r="21" spans="1:9" s="8" customFormat="1" ht="15">
      <c r="A21" s="4">
        <v>20</v>
      </c>
      <c r="B21" s="5" t="s">
        <v>46</v>
      </c>
      <c r="C21" s="5" t="s">
        <v>47</v>
      </c>
      <c r="D21" s="5"/>
      <c r="E21" s="4">
        <v>70</v>
      </c>
      <c r="F21" s="4">
        <v>0</v>
      </c>
      <c r="G21" s="6">
        <f t="shared" si="0"/>
        <v>70</v>
      </c>
      <c r="H21" s="7">
        <f t="shared" si="1"/>
        <v>7</v>
      </c>
    </row>
    <row r="22" spans="1:9" s="8" customFormat="1" ht="15">
      <c r="A22" s="4">
        <v>21</v>
      </c>
      <c r="B22" s="5" t="s">
        <v>48</v>
      </c>
      <c r="C22" s="5" t="s">
        <v>49</v>
      </c>
      <c r="D22" s="5"/>
      <c r="E22" s="4">
        <v>60</v>
      </c>
      <c r="F22" s="4">
        <v>0</v>
      </c>
      <c r="G22" s="6">
        <f t="shared" si="0"/>
        <v>60</v>
      </c>
      <c r="H22" s="7">
        <f t="shared" si="1"/>
        <v>6</v>
      </c>
      <c r="I22" s="8" t="s">
        <v>360</v>
      </c>
    </row>
    <row r="23" spans="1:9" s="8" customFormat="1" ht="15">
      <c r="A23" s="4">
        <v>22</v>
      </c>
      <c r="B23" s="5" t="s">
        <v>50</v>
      </c>
      <c r="C23" s="5" t="s">
        <v>51</v>
      </c>
      <c r="D23" s="5"/>
      <c r="E23" s="4">
        <v>0</v>
      </c>
      <c r="F23" s="4">
        <v>0</v>
      </c>
      <c r="G23" s="6">
        <f t="shared" si="0"/>
        <v>0</v>
      </c>
      <c r="H23" s="7" t="str">
        <f t="shared" si="1"/>
        <v>Није положио</v>
      </c>
    </row>
    <row r="24" spans="1:9" s="8" customFormat="1" ht="15">
      <c r="A24" s="4">
        <v>23</v>
      </c>
      <c r="B24" s="5" t="s">
        <v>24</v>
      </c>
      <c r="C24" s="5" t="s">
        <v>25</v>
      </c>
      <c r="D24" s="5"/>
      <c r="E24" s="4">
        <v>60</v>
      </c>
      <c r="F24" s="4">
        <v>0</v>
      </c>
      <c r="G24" s="6">
        <f t="shared" si="0"/>
        <v>60</v>
      </c>
      <c r="H24" s="7">
        <f t="shared" si="1"/>
        <v>6</v>
      </c>
    </row>
    <row r="25" spans="1:9" s="8" customFormat="1" ht="15">
      <c r="A25" s="4">
        <v>24</v>
      </c>
      <c r="B25" s="5" t="s">
        <v>52</v>
      </c>
      <c r="C25" s="5" t="s">
        <v>53</v>
      </c>
      <c r="D25" s="5"/>
      <c r="E25" s="4">
        <v>30</v>
      </c>
      <c r="F25" s="4">
        <v>0</v>
      </c>
      <c r="G25" s="6">
        <f t="shared" si="0"/>
        <v>30</v>
      </c>
      <c r="H25" s="7" t="str">
        <f t="shared" si="1"/>
        <v>Није положио</v>
      </c>
      <c r="I25" s="8" t="s">
        <v>352</v>
      </c>
    </row>
    <row r="26" spans="1:9" s="8" customFormat="1" ht="15">
      <c r="A26" s="4">
        <v>25</v>
      </c>
      <c r="B26" s="5" t="s">
        <v>54</v>
      </c>
      <c r="C26" s="5" t="s">
        <v>55</v>
      </c>
      <c r="D26" s="5"/>
      <c r="E26" s="4">
        <v>50</v>
      </c>
      <c r="F26" s="4">
        <v>1</v>
      </c>
      <c r="G26" s="6">
        <f t="shared" si="0"/>
        <v>51</v>
      </c>
      <c r="H26" s="7">
        <f t="shared" si="1"/>
        <v>6</v>
      </c>
    </row>
    <row r="27" spans="1:9" s="8" customFormat="1" ht="15">
      <c r="A27" s="4">
        <v>26</v>
      </c>
      <c r="B27" s="5" t="s">
        <v>56</v>
      </c>
      <c r="C27" s="5" t="s">
        <v>57</v>
      </c>
      <c r="D27" s="5"/>
      <c r="E27" s="4">
        <v>70</v>
      </c>
      <c r="F27" s="4">
        <v>0</v>
      </c>
      <c r="G27" s="6">
        <f t="shared" si="0"/>
        <v>70</v>
      </c>
      <c r="H27" s="7">
        <f t="shared" si="1"/>
        <v>7</v>
      </c>
    </row>
    <row r="28" spans="1:9" s="8" customFormat="1" ht="15">
      <c r="A28" s="4">
        <v>27</v>
      </c>
      <c r="B28" s="5" t="s">
        <v>58</v>
      </c>
      <c r="C28" s="5" t="s">
        <v>59</v>
      </c>
      <c r="D28" s="5"/>
      <c r="E28" s="4">
        <v>68</v>
      </c>
      <c r="F28" s="4">
        <v>0</v>
      </c>
      <c r="G28" s="6">
        <f t="shared" si="0"/>
        <v>68</v>
      </c>
      <c r="H28" s="7">
        <f t="shared" si="1"/>
        <v>7</v>
      </c>
    </row>
    <row r="29" spans="1:9" s="8" customFormat="1" ht="15">
      <c r="A29" s="4">
        <v>28</v>
      </c>
      <c r="B29" s="5" t="s">
        <v>60</v>
      </c>
      <c r="C29" s="5" t="s">
        <v>61</v>
      </c>
      <c r="D29" s="5"/>
      <c r="E29" s="4">
        <v>60</v>
      </c>
      <c r="F29" s="4">
        <v>0</v>
      </c>
      <c r="G29" s="6">
        <f t="shared" si="0"/>
        <v>60</v>
      </c>
      <c r="H29" s="7">
        <f t="shared" si="1"/>
        <v>6</v>
      </c>
      <c r="I29" s="8" t="s">
        <v>357</v>
      </c>
    </row>
    <row r="30" spans="1:9" s="8" customFormat="1" ht="15">
      <c r="A30" s="4">
        <v>28</v>
      </c>
      <c r="B30" s="10" t="s">
        <v>62</v>
      </c>
      <c r="C30" s="10" t="s">
        <v>63</v>
      </c>
      <c r="D30" s="5"/>
      <c r="E30" s="4">
        <v>70</v>
      </c>
      <c r="F30" s="4">
        <v>0</v>
      </c>
      <c r="G30" s="6">
        <f t="shared" si="0"/>
        <v>70</v>
      </c>
      <c r="H30" s="7">
        <f t="shared" si="1"/>
        <v>7</v>
      </c>
    </row>
    <row r="31" spans="1:9" s="8" customFormat="1" ht="15">
      <c r="A31" s="4">
        <v>30</v>
      </c>
      <c r="B31" s="10" t="s">
        <v>64</v>
      </c>
      <c r="C31" s="10" t="s">
        <v>65</v>
      </c>
      <c r="D31" s="5"/>
      <c r="E31" s="4">
        <v>50</v>
      </c>
      <c r="F31" s="4">
        <v>1</v>
      </c>
      <c r="G31" s="6">
        <f t="shared" si="0"/>
        <v>51</v>
      </c>
      <c r="H31" s="7">
        <f t="shared" si="1"/>
        <v>6</v>
      </c>
    </row>
    <row r="32" spans="1:9" s="8" customFormat="1" ht="15">
      <c r="A32" s="4">
        <v>31</v>
      </c>
      <c r="B32" s="5" t="s">
        <v>362</v>
      </c>
      <c r="C32" s="5" t="s">
        <v>363</v>
      </c>
      <c r="D32" s="5"/>
      <c r="E32" s="4">
        <v>60</v>
      </c>
      <c r="F32" s="4">
        <v>0</v>
      </c>
      <c r="G32" s="6">
        <f t="shared" si="0"/>
        <v>60</v>
      </c>
      <c r="H32" s="7">
        <f t="shared" si="1"/>
        <v>6</v>
      </c>
      <c r="I32" s="8" t="s">
        <v>364</v>
      </c>
    </row>
    <row r="33" spans="1:8" s="8" customFormat="1" ht="15">
      <c r="A33" s="4">
        <v>32</v>
      </c>
      <c r="B33" s="5" t="s">
        <v>365</v>
      </c>
      <c r="C33" s="5" t="s">
        <v>366</v>
      </c>
      <c r="D33" s="5"/>
      <c r="E33" s="4">
        <v>70</v>
      </c>
      <c r="F33" s="4">
        <v>1</v>
      </c>
      <c r="G33" s="6">
        <f t="shared" si="0"/>
        <v>71</v>
      </c>
      <c r="H33" s="7">
        <f t="shared" si="1"/>
        <v>8</v>
      </c>
    </row>
    <row r="34" spans="1:8" s="8" customFormat="1" ht="15">
      <c r="A34" s="4">
        <v>33</v>
      </c>
      <c r="B34" s="5"/>
      <c r="C34" s="5"/>
      <c r="D34" s="5"/>
      <c r="E34" s="4">
        <v>0</v>
      </c>
      <c r="F34" s="4">
        <v>0</v>
      </c>
      <c r="G34" s="6">
        <f t="shared" ref="G34:G65" si="2">SUM(E34:F34)</f>
        <v>0</v>
      </c>
      <c r="H34" s="7" t="str">
        <f t="shared" ref="H34:H65" si="3">IF(G34&gt;=MinZa10,10,IF(G34&gt;=MinZa9,9,IF(G34&gt;=MinZa8,8,IF(G34&gt;=MinZa7,7,IF(G34&gt;=MinZa6,6,NijePolozio)))))</f>
        <v>Није положио</v>
      </c>
    </row>
    <row r="35" spans="1:8" s="8" customFormat="1" ht="15">
      <c r="A35" s="4">
        <v>34</v>
      </c>
      <c r="B35" s="5"/>
      <c r="C35" s="5"/>
      <c r="D35" s="5"/>
      <c r="E35" s="4">
        <v>0</v>
      </c>
      <c r="F35" s="4">
        <v>0</v>
      </c>
      <c r="G35" s="6">
        <f t="shared" si="2"/>
        <v>0</v>
      </c>
      <c r="H35" s="7" t="str">
        <f t="shared" si="3"/>
        <v>Није положио</v>
      </c>
    </row>
    <row r="36" spans="1:8" s="8" customFormat="1" ht="15">
      <c r="A36" s="4">
        <v>35</v>
      </c>
      <c r="B36" s="5"/>
      <c r="C36" s="5"/>
      <c r="D36" s="5"/>
      <c r="E36" s="4">
        <v>0</v>
      </c>
      <c r="F36" s="4">
        <v>0</v>
      </c>
      <c r="G36" s="6">
        <f t="shared" si="2"/>
        <v>0</v>
      </c>
      <c r="H36" s="7" t="str">
        <f t="shared" si="3"/>
        <v>Није положио</v>
      </c>
    </row>
    <row r="37" spans="1:8" s="8" customFormat="1" ht="15">
      <c r="A37" s="4">
        <v>36</v>
      </c>
      <c r="B37" s="5"/>
      <c r="C37" s="5"/>
      <c r="D37" s="5"/>
      <c r="E37" s="4">
        <v>0</v>
      </c>
      <c r="F37" s="4">
        <v>0</v>
      </c>
      <c r="G37" s="6">
        <f t="shared" si="2"/>
        <v>0</v>
      </c>
      <c r="H37" s="7" t="str">
        <f t="shared" si="3"/>
        <v>Није положио</v>
      </c>
    </row>
    <row r="38" spans="1:8" s="8" customFormat="1" ht="15">
      <c r="A38" s="4">
        <v>37</v>
      </c>
      <c r="B38" s="5"/>
      <c r="C38" s="5"/>
      <c r="D38" s="5"/>
      <c r="E38" s="4">
        <v>0</v>
      </c>
      <c r="F38" s="4">
        <v>0</v>
      </c>
      <c r="G38" s="6">
        <f t="shared" si="2"/>
        <v>0</v>
      </c>
      <c r="H38" s="7" t="str">
        <f t="shared" si="3"/>
        <v>Није положио</v>
      </c>
    </row>
    <row r="39" spans="1:8" s="8" customFormat="1" ht="15">
      <c r="A39" s="4">
        <v>38</v>
      </c>
      <c r="B39" s="5"/>
      <c r="C39" s="5"/>
      <c r="D39" s="5"/>
      <c r="E39" s="4">
        <v>0</v>
      </c>
      <c r="F39" s="4">
        <v>0</v>
      </c>
      <c r="G39" s="6">
        <f t="shared" si="2"/>
        <v>0</v>
      </c>
      <c r="H39" s="7" t="str">
        <f t="shared" si="3"/>
        <v>Није положио</v>
      </c>
    </row>
    <row r="40" spans="1:8" s="8" customFormat="1" ht="15">
      <c r="A40" s="4">
        <v>39</v>
      </c>
      <c r="B40" s="5"/>
      <c r="C40" s="5"/>
      <c r="D40" s="5"/>
      <c r="E40" s="4">
        <v>0</v>
      </c>
      <c r="F40" s="4">
        <v>0</v>
      </c>
      <c r="G40" s="6">
        <f t="shared" si="2"/>
        <v>0</v>
      </c>
      <c r="H40" s="7" t="str">
        <f t="shared" si="3"/>
        <v>Није положио</v>
      </c>
    </row>
    <row r="41" spans="1:8" ht="15">
      <c r="A41" s="4">
        <v>40</v>
      </c>
      <c r="B41" s="5"/>
      <c r="C41" s="5"/>
      <c r="D41" s="5"/>
      <c r="E41" s="4"/>
      <c r="F41" s="4">
        <v>0</v>
      </c>
      <c r="G41" s="6">
        <f t="shared" si="2"/>
        <v>0</v>
      </c>
      <c r="H41" s="7" t="str">
        <f t="shared" si="3"/>
        <v>Није положио</v>
      </c>
    </row>
    <row r="42" spans="1:8" ht="15">
      <c r="A42" s="4">
        <v>41</v>
      </c>
      <c r="B42" s="5"/>
      <c r="C42" s="5"/>
      <c r="D42" s="5"/>
      <c r="E42" s="4"/>
      <c r="F42" s="4">
        <v>0</v>
      </c>
      <c r="G42" s="6">
        <f t="shared" si="2"/>
        <v>0</v>
      </c>
      <c r="H42" s="7" t="str">
        <f t="shared" si="3"/>
        <v>Није положио</v>
      </c>
    </row>
    <row r="43" spans="1:8" ht="15">
      <c r="A43" s="4">
        <v>42</v>
      </c>
      <c r="B43" s="5"/>
      <c r="C43" s="5"/>
      <c r="D43" s="5"/>
      <c r="E43" s="4"/>
      <c r="F43" s="4">
        <v>0</v>
      </c>
      <c r="G43" s="6">
        <f t="shared" si="2"/>
        <v>0</v>
      </c>
      <c r="H43" s="7" t="str">
        <f t="shared" si="3"/>
        <v>Није положио</v>
      </c>
    </row>
    <row r="44" spans="1:8" ht="15">
      <c r="A44" s="4">
        <v>43</v>
      </c>
      <c r="B44" s="5"/>
      <c r="C44" s="5"/>
      <c r="D44" s="5"/>
      <c r="E44" s="4"/>
      <c r="F44" s="4">
        <v>0</v>
      </c>
      <c r="G44" s="6">
        <f t="shared" si="2"/>
        <v>0</v>
      </c>
      <c r="H44" s="7" t="str">
        <f t="shared" si="3"/>
        <v>Није положио</v>
      </c>
    </row>
    <row r="45" spans="1:8" ht="15">
      <c r="A45" s="4">
        <v>44</v>
      </c>
      <c r="B45" s="5"/>
      <c r="C45" s="5"/>
      <c r="D45" s="5"/>
      <c r="E45" s="4"/>
      <c r="F45" s="4">
        <v>0</v>
      </c>
      <c r="G45" s="6">
        <f t="shared" si="2"/>
        <v>0</v>
      </c>
      <c r="H45" s="7" t="str">
        <f t="shared" si="3"/>
        <v>Није положио</v>
      </c>
    </row>
    <row r="46" spans="1:8" ht="15">
      <c r="A46" s="4">
        <v>45</v>
      </c>
      <c r="B46" s="5"/>
      <c r="C46" s="5"/>
      <c r="D46" s="5"/>
      <c r="E46" s="4"/>
      <c r="F46" s="4">
        <v>0</v>
      </c>
      <c r="G46" s="6">
        <f t="shared" si="2"/>
        <v>0</v>
      </c>
      <c r="H46" s="7" t="str">
        <f t="shared" si="3"/>
        <v>Није положио</v>
      </c>
    </row>
    <row r="47" spans="1:8" ht="15">
      <c r="A47" s="4">
        <v>46</v>
      </c>
      <c r="B47" s="5"/>
      <c r="C47" s="5"/>
      <c r="D47" s="5"/>
      <c r="E47" s="4"/>
      <c r="F47" s="4">
        <v>0</v>
      </c>
      <c r="G47" s="6">
        <f t="shared" si="2"/>
        <v>0</v>
      </c>
      <c r="H47" s="7" t="str">
        <f t="shared" si="3"/>
        <v>Није положио</v>
      </c>
    </row>
    <row r="48" spans="1:8" ht="15">
      <c r="A48" s="4">
        <v>47</v>
      </c>
      <c r="B48" s="5"/>
      <c r="C48" s="5"/>
      <c r="D48" s="5"/>
      <c r="E48" s="4"/>
      <c r="F48" s="4">
        <v>0</v>
      </c>
      <c r="G48" s="6">
        <f t="shared" si="2"/>
        <v>0</v>
      </c>
      <c r="H48" s="7" t="str">
        <f t="shared" si="3"/>
        <v>Није положио</v>
      </c>
    </row>
    <row r="49" spans="1:10" ht="15">
      <c r="A49" s="4">
        <v>48</v>
      </c>
      <c r="B49" s="5"/>
      <c r="C49" s="5"/>
      <c r="D49" s="5"/>
      <c r="E49" s="4"/>
      <c r="F49" s="4">
        <v>0</v>
      </c>
      <c r="G49" s="6">
        <f t="shared" si="2"/>
        <v>0</v>
      </c>
      <c r="H49" s="7" t="str">
        <f t="shared" si="3"/>
        <v>Није положио</v>
      </c>
    </row>
    <row r="50" spans="1:10" ht="15">
      <c r="A50" s="4">
        <v>49</v>
      </c>
      <c r="B50" s="5"/>
      <c r="C50" s="5"/>
      <c r="D50" s="5"/>
      <c r="E50" s="4"/>
      <c r="F50" s="4">
        <v>0</v>
      </c>
      <c r="G50" s="6">
        <f t="shared" si="2"/>
        <v>0</v>
      </c>
      <c r="H50" s="7" t="str">
        <f t="shared" si="3"/>
        <v>Није положио</v>
      </c>
    </row>
    <row r="51" spans="1:10" ht="15">
      <c r="A51" s="4">
        <v>50</v>
      </c>
      <c r="B51" s="5"/>
      <c r="C51" s="5"/>
      <c r="D51" s="5"/>
      <c r="E51" s="4"/>
      <c r="F51" s="4">
        <v>0</v>
      </c>
      <c r="G51" s="6">
        <f t="shared" si="2"/>
        <v>0</v>
      </c>
      <c r="H51" s="7" t="str">
        <f t="shared" si="3"/>
        <v>Није положио</v>
      </c>
    </row>
    <row r="52" spans="1:10" ht="15">
      <c r="A52" s="4">
        <v>51</v>
      </c>
      <c r="B52" s="5"/>
      <c r="C52" s="5"/>
      <c r="D52" s="5"/>
      <c r="E52" s="4"/>
      <c r="F52" s="4">
        <v>0</v>
      </c>
      <c r="G52" s="6">
        <f t="shared" si="2"/>
        <v>0</v>
      </c>
      <c r="H52" s="7" t="str">
        <f t="shared" si="3"/>
        <v>Није положио</v>
      </c>
      <c r="J52" s="11"/>
    </row>
    <row r="53" spans="1:10" ht="15">
      <c r="A53" s="4">
        <v>52</v>
      </c>
      <c r="B53" s="5"/>
      <c r="C53" s="5"/>
      <c r="D53" s="5"/>
      <c r="E53" s="4"/>
      <c r="F53" s="4">
        <v>0</v>
      </c>
      <c r="G53" s="6">
        <f t="shared" si="2"/>
        <v>0</v>
      </c>
      <c r="H53" s="7" t="str">
        <f t="shared" si="3"/>
        <v>Није положио</v>
      </c>
    </row>
    <row r="54" spans="1:10" ht="15">
      <c r="A54" s="4">
        <v>53</v>
      </c>
      <c r="B54" s="5"/>
      <c r="C54" s="5"/>
      <c r="D54" s="5"/>
      <c r="E54" s="4"/>
      <c r="F54" s="4">
        <v>0</v>
      </c>
      <c r="G54" s="6">
        <f t="shared" si="2"/>
        <v>0</v>
      </c>
      <c r="H54" s="7" t="str">
        <f t="shared" si="3"/>
        <v>Није положио</v>
      </c>
    </row>
    <row r="55" spans="1:10" ht="15">
      <c r="A55" s="4">
        <v>54</v>
      </c>
      <c r="B55" s="5"/>
      <c r="C55" s="5"/>
      <c r="D55" s="5"/>
      <c r="E55" s="4"/>
      <c r="F55" s="4">
        <v>0</v>
      </c>
      <c r="G55" s="6">
        <f t="shared" si="2"/>
        <v>0</v>
      </c>
      <c r="H55" s="7" t="str">
        <f t="shared" si="3"/>
        <v>Није положио</v>
      </c>
    </row>
    <row r="56" spans="1:10" ht="15">
      <c r="A56" s="4">
        <v>55</v>
      </c>
      <c r="B56" s="5"/>
      <c r="C56" s="5"/>
      <c r="D56" s="5"/>
      <c r="E56" s="4"/>
      <c r="F56" s="4">
        <v>0</v>
      </c>
      <c r="G56" s="6">
        <f t="shared" si="2"/>
        <v>0</v>
      </c>
      <c r="H56" s="7" t="str">
        <f t="shared" si="3"/>
        <v>Није положио</v>
      </c>
    </row>
    <row r="57" spans="1:10" ht="15">
      <c r="A57" s="4">
        <v>56</v>
      </c>
      <c r="B57" s="5"/>
      <c r="C57" s="5"/>
      <c r="D57" s="5"/>
      <c r="E57" s="4"/>
      <c r="F57" s="4">
        <v>0</v>
      </c>
      <c r="G57" s="6">
        <f t="shared" si="2"/>
        <v>0</v>
      </c>
      <c r="H57" s="7" t="str">
        <f t="shared" si="3"/>
        <v>Није положио</v>
      </c>
    </row>
    <row r="58" spans="1:10" ht="15">
      <c r="A58" s="4">
        <v>18</v>
      </c>
      <c r="B58" s="5"/>
      <c r="C58" s="5"/>
      <c r="D58" s="5"/>
      <c r="E58" s="4"/>
      <c r="F58" s="4">
        <v>0</v>
      </c>
      <c r="G58" s="6">
        <f t="shared" si="2"/>
        <v>0</v>
      </c>
      <c r="H58" s="7" t="str">
        <f t="shared" si="3"/>
        <v>Није положио</v>
      </c>
    </row>
    <row r="59" spans="1:10" ht="15">
      <c r="A59" s="4">
        <v>58</v>
      </c>
      <c r="B59" s="5"/>
      <c r="C59" s="5"/>
      <c r="D59" s="5"/>
      <c r="E59" s="4"/>
      <c r="F59" s="4">
        <v>0</v>
      </c>
      <c r="G59" s="6">
        <f t="shared" si="2"/>
        <v>0</v>
      </c>
      <c r="H59" s="7" t="str">
        <f t="shared" si="3"/>
        <v>Није положио</v>
      </c>
    </row>
    <row r="60" spans="1:10" ht="15">
      <c r="A60" s="4">
        <v>59</v>
      </c>
      <c r="B60" s="5"/>
      <c r="C60" s="5"/>
      <c r="D60" s="5"/>
      <c r="E60" s="4"/>
      <c r="F60" s="4">
        <v>0</v>
      </c>
      <c r="G60" s="6">
        <f t="shared" si="2"/>
        <v>0</v>
      </c>
      <c r="H60" s="7" t="str">
        <f t="shared" si="3"/>
        <v>Није положио</v>
      </c>
    </row>
    <row r="61" spans="1:10" ht="15">
      <c r="A61" s="4">
        <v>60</v>
      </c>
      <c r="B61" s="5"/>
      <c r="C61" s="5"/>
      <c r="D61" s="5"/>
      <c r="E61" s="4"/>
      <c r="F61" s="4">
        <v>0</v>
      </c>
      <c r="G61" s="6">
        <f t="shared" si="2"/>
        <v>0</v>
      </c>
      <c r="H61" s="7" t="str">
        <f t="shared" si="3"/>
        <v>Није положио</v>
      </c>
    </row>
    <row r="62" spans="1:10" ht="15">
      <c r="A62" s="4">
        <v>61</v>
      </c>
      <c r="B62" s="5"/>
      <c r="C62" s="5"/>
      <c r="D62" s="5"/>
      <c r="E62" s="4"/>
      <c r="F62" s="4">
        <v>0</v>
      </c>
      <c r="G62" s="6">
        <f t="shared" si="2"/>
        <v>0</v>
      </c>
      <c r="H62" s="7" t="str">
        <f t="shared" si="3"/>
        <v>Није положио</v>
      </c>
    </row>
    <row r="63" spans="1:10" ht="15">
      <c r="A63" s="4">
        <v>62</v>
      </c>
      <c r="B63" s="5"/>
      <c r="C63" s="5"/>
      <c r="D63" s="5"/>
      <c r="E63" s="4"/>
      <c r="F63" s="4">
        <v>0</v>
      </c>
      <c r="G63" s="6">
        <f t="shared" si="2"/>
        <v>0</v>
      </c>
      <c r="H63" s="7" t="str">
        <f t="shared" si="3"/>
        <v>Није положио</v>
      </c>
    </row>
    <row r="64" spans="1:10" ht="15">
      <c r="A64" s="4">
        <v>63</v>
      </c>
      <c r="B64" s="5"/>
      <c r="C64" s="5"/>
      <c r="D64" s="5"/>
      <c r="E64" s="4"/>
      <c r="F64" s="4">
        <v>0</v>
      </c>
      <c r="G64" s="6">
        <f t="shared" si="2"/>
        <v>0</v>
      </c>
      <c r="H64" s="7" t="str">
        <f t="shared" si="3"/>
        <v>Није положио</v>
      </c>
    </row>
    <row r="65" spans="1:23" ht="15">
      <c r="A65" s="4">
        <v>64</v>
      </c>
      <c r="B65" s="5"/>
      <c r="C65" s="5"/>
      <c r="D65" s="5"/>
      <c r="E65" s="4"/>
      <c r="F65" s="4">
        <v>0</v>
      </c>
      <c r="G65" s="6">
        <f t="shared" si="2"/>
        <v>0</v>
      </c>
      <c r="H65" s="7" t="str">
        <f t="shared" si="3"/>
        <v>Није положио</v>
      </c>
    </row>
    <row r="66" spans="1:23" ht="15">
      <c r="A66" s="4">
        <v>65</v>
      </c>
      <c r="B66" s="5"/>
      <c r="C66" s="5"/>
      <c r="D66" s="5"/>
      <c r="E66" s="4"/>
      <c r="F66" s="4">
        <v>0</v>
      </c>
      <c r="G66" s="6">
        <f t="shared" ref="G66:G97" si="4">SUM(E66:F66)</f>
        <v>0</v>
      </c>
      <c r="H66" s="7" t="str">
        <f t="shared" ref="H66:H97" si="5">IF(G66&gt;=MinZa10,10,IF(G66&gt;=MinZa9,9,IF(G66&gt;=MinZa8,8,IF(G66&gt;=MinZa7,7,IF(G66&gt;=MinZa6,6,NijePolozio)))))</f>
        <v>Није положио</v>
      </c>
    </row>
    <row r="67" spans="1:23" ht="15">
      <c r="A67" s="4">
        <v>66</v>
      </c>
      <c r="B67" s="5"/>
      <c r="C67" s="5"/>
      <c r="D67" s="5"/>
      <c r="E67" s="4"/>
      <c r="F67" s="4">
        <v>0</v>
      </c>
      <c r="G67" s="6">
        <f t="shared" si="4"/>
        <v>0</v>
      </c>
      <c r="H67" s="7" t="str">
        <f t="shared" si="5"/>
        <v>Није положио</v>
      </c>
    </row>
    <row r="68" spans="1:23" ht="15">
      <c r="A68" s="4">
        <v>67</v>
      </c>
      <c r="B68" s="5"/>
      <c r="C68" s="5"/>
      <c r="D68" s="5"/>
      <c r="E68" s="4"/>
      <c r="F68" s="4">
        <v>0</v>
      </c>
      <c r="G68" s="6">
        <f t="shared" si="4"/>
        <v>0</v>
      </c>
      <c r="H68" s="7" t="str">
        <f t="shared" si="5"/>
        <v>Није положио</v>
      </c>
    </row>
    <row r="69" spans="1:23" ht="15">
      <c r="A69" s="4">
        <v>68</v>
      </c>
      <c r="B69" s="5"/>
      <c r="C69" s="5"/>
      <c r="D69" s="5"/>
      <c r="E69" s="4"/>
      <c r="F69" s="4">
        <v>0</v>
      </c>
      <c r="G69" s="6">
        <f t="shared" si="4"/>
        <v>0</v>
      </c>
      <c r="H69" s="7" t="str">
        <f t="shared" si="5"/>
        <v>Није положио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5">
      <c r="A70" s="4">
        <v>69</v>
      </c>
      <c r="B70" s="5"/>
      <c r="C70" s="5"/>
      <c r="D70" s="5"/>
      <c r="E70" s="4"/>
      <c r="F70" s="4">
        <v>0</v>
      </c>
      <c r="G70" s="6">
        <f t="shared" si="4"/>
        <v>0</v>
      </c>
      <c r="H70" s="7" t="str">
        <f t="shared" si="5"/>
        <v>Није положио</v>
      </c>
    </row>
    <row r="71" spans="1:23" ht="15">
      <c r="A71" s="4">
        <v>70</v>
      </c>
      <c r="B71" s="5"/>
      <c r="C71" s="5"/>
      <c r="D71" s="5"/>
      <c r="E71" s="4"/>
      <c r="F71" s="4">
        <v>0</v>
      </c>
      <c r="G71" s="6">
        <f t="shared" si="4"/>
        <v>0</v>
      </c>
      <c r="H71" s="7" t="str">
        <f t="shared" si="5"/>
        <v>Није положио</v>
      </c>
    </row>
    <row r="72" spans="1:23" ht="15">
      <c r="A72" s="4">
        <v>71</v>
      </c>
      <c r="B72" s="5"/>
      <c r="C72" s="5"/>
      <c r="D72" s="5"/>
      <c r="E72" s="4"/>
      <c r="F72" s="4">
        <v>0</v>
      </c>
      <c r="G72" s="6">
        <f t="shared" si="4"/>
        <v>0</v>
      </c>
      <c r="H72" s="7" t="str">
        <f t="shared" si="5"/>
        <v>Није положио</v>
      </c>
    </row>
    <row r="73" spans="1:23" ht="15">
      <c r="A73" s="4">
        <v>72</v>
      </c>
      <c r="B73" s="4"/>
      <c r="C73" s="4"/>
      <c r="D73" s="4"/>
      <c r="E73" s="4"/>
      <c r="F73" s="4">
        <v>0</v>
      </c>
      <c r="G73" s="6">
        <f t="shared" si="4"/>
        <v>0</v>
      </c>
      <c r="H73" s="7" t="str">
        <f t="shared" si="5"/>
        <v>Није положио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5">
      <c r="A74" s="4">
        <v>73</v>
      </c>
      <c r="B74" s="4"/>
      <c r="C74" s="4"/>
      <c r="D74" s="4"/>
      <c r="E74" s="4"/>
      <c r="F74" s="4">
        <v>0</v>
      </c>
      <c r="G74" s="6">
        <f t="shared" si="4"/>
        <v>0</v>
      </c>
      <c r="H74" s="7" t="str">
        <f t="shared" si="5"/>
        <v>Није положио</v>
      </c>
    </row>
    <row r="75" spans="1:23" ht="15">
      <c r="A75" s="4">
        <v>74</v>
      </c>
      <c r="B75" s="4"/>
      <c r="C75" s="4"/>
      <c r="D75" s="4"/>
      <c r="E75" s="4"/>
      <c r="F75" s="4">
        <v>0</v>
      </c>
      <c r="G75" s="6">
        <f t="shared" si="4"/>
        <v>0</v>
      </c>
      <c r="H75" s="7" t="str">
        <f t="shared" si="5"/>
        <v>Није положио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5">
      <c r="A76" s="4">
        <v>75</v>
      </c>
      <c r="B76" s="4"/>
      <c r="C76" s="4"/>
      <c r="D76" s="4"/>
      <c r="E76" s="4"/>
      <c r="F76" s="4">
        <v>0</v>
      </c>
      <c r="G76" s="6">
        <f t="shared" si="4"/>
        <v>0</v>
      </c>
      <c r="H76" s="7" t="str">
        <f t="shared" si="5"/>
        <v>Није положио</v>
      </c>
    </row>
    <row r="77" spans="1:23" ht="15">
      <c r="A77" s="4">
        <v>76</v>
      </c>
      <c r="B77" s="4"/>
      <c r="C77" s="4"/>
      <c r="D77" s="4"/>
      <c r="E77" s="4"/>
      <c r="F77" s="4">
        <v>0</v>
      </c>
      <c r="G77" s="6">
        <f t="shared" si="4"/>
        <v>0</v>
      </c>
      <c r="H77" s="7" t="str">
        <f t="shared" si="5"/>
        <v>Није положио</v>
      </c>
    </row>
    <row r="78" spans="1:23" ht="15">
      <c r="A78" s="4">
        <v>77</v>
      </c>
      <c r="B78" s="4"/>
      <c r="C78" s="4"/>
      <c r="D78" s="4"/>
      <c r="E78" s="4"/>
      <c r="F78" s="4">
        <v>0</v>
      </c>
      <c r="G78" s="6">
        <f t="shared" si="4"/>
        <v>0</v>
      </c>
      <c r="H78" s="7" t="str">
        <f t="shared" si="5"/>
        <v>Није положио</v>
      </c>
    </row>
    <row r="79" spans="1:23" ht="15">
      <c r="A79" s="4">
        <v>78</v>
      </c>
      <c r="B79" s="13"/>
      <c r="C79" s="4"/>
      <c r="D79" s="4"/>
      <c r="E79" s="4"/>
      <c r="F79" s="4">
        <v>0</v>
      </c>
      <c r="G79" s="6">
        <f t="shared" si="4"/>
        <v>0</v>
      </c>
      <c r="H79" s="7" t="str">
        <f t="shared" si="5"/>
        <v>Није положио</v>
      </c>
    </row>
    <row r="80" spans="1:23" ht="15">
      <c r="A80" s="4">
        <v>79</v>
      </c>
      <c r="B80" s="4"/>
      <c r="C80" s="4"/>
      <c r="D80" s="4"/>
      <c r="E80" s="4"/>
      <c r="F80" s="4">
        <v>0</v>
      </c>
      <c r="G80" s="6">
        <f t="shared" si="4"/>
        <v>0</v>
      </c>
      <c r="H80" s="7" t="str">
        <f t="shared" si="5"/>
        <v>Није положио</v>
      </c>
    </row>
    <row r="81" spans="1:23" ht="15">
      <c r="A81" s="4">
        <v>80</v>
      </c>
      <c r="B81" s="4"/>
      <c r="C81" s="4"/>
      <c r="D81" s="4"/>
      <c r="E81" s="4"/>
      <c r="F81" s="4">
        <v>0</v>
      </c>
      <c r="G81" s="6">
        <f t="shared" si="4"/>
        <v>0</v>
      </c>
      <c r="H81" s="7" t="str">
        <f t="shared" si="5"/>
        <v>Није положио</v>
      </c>
    </row>
    <row r="82" spans="1:23" ht="15">
      <c r="A82" s="4">
        <v>81</v>
      </c>
      <c r="B82" s="4"/>
      <c r="C82" s="4"/>
      <c r="D82" s="4"/>
      <c r="E82" s="4"/>
      <c r="F82" s="4">
        <v>0</v>
      </c>
      <c r="G82" s="6">
        <f t="shared" si="4"/>
        <v>0</v>
      </c>
      <c r="H82" s="7" t="str">
        <f t="shared" si="5"/>
        <v>Није положио</v>
      </c>
    </row>
    <row r="83" spans="1:23" ht="15">
      <c r="A83" s="4">
        <v>82</v>
      </c>
      <c r="B83" s="4"/>
      <c r="C83" s="4"/>
      <c r="D83" s="4"/>
      <c r="E83" s="4"/>
      <c r="F83" s="4">
        <v>0</v>
      </c>
      <c r="G83" s="6">
        <f t="shared" si="4"/>
        <v>0</v>
      </c>
      <c r="H83" s="7" t="str">
        <f t="shared" si="5"/>
        <v>Није положио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5">
      <c r="A84" s="4">
        <v>83</v>
      </c>
      <c r="B84" s="4"/>
      <c r="C84" s="4"/>
      <c r="D84" s="4"/>
      <c r="E84" s="4"/>
      <c r="F84" s="4">
        <v>0</v>
      </c>
      <c r="G84" s="6">
        <f t="shared" si="4"/>
        <v>0</v>
      </c>
      <c r="H84" s="7" t="str">
        <f t="shared" si="5"/>
        <v>Није положио</v>
      </c>
    </row>
    <row r="85" spans="1:23" ht="15">
      <c r="A85" s="4">
        <v>84</v>
      </c>
      <c r="B85" s="4"/>
      <c r="C85" s="4"/>
      <c r="D85" s="4"/>
      <c r="E85" s="4"/>
      <c r="F85" s="4">
        <v>0</v>
      </c>
      <c r="G85" s="6">
        <f t="shared" si="4"/>
        <v>0</v>
      </c>
      <c r="H85" s="7" t="str">
        <f t="shared" si="5"/>
        <v>Није положио</v>
      </c>
    </row>
    <row r="86" spans="1:23" ht="15">
      <c r="A86" s="4">
        <v>85</v>
      </c>
      <c r="B86" s="4"/>
      <c r="C86" s="4"/>
      <c r="D86" s="4"/>
      <c r="E86" s="4"/>
      <c r="F86" s="4">
        <v>0</v>
      </c>
      <c r="G86" s="6">
        <f t="shared" si="4"/>
        <v>0</v>
      </c>
      <c r="H86" s="7" t="str">
        <f t="shared" si="5"/>
        <v>Није положио</v>
      </c>
    </row>
    <row r="87" spans="1:23" ht="15">
      <c r="A87" s="4">
        <v>86</v>
      </c>
      <c r="B87" s="4"/>
      <c r="C87" s="4"/>
      <c r="D87" s="4"/>
      <c r="E87" s="4"/>
      <c r="F87" s="4">
        <v>0</v>
      </c>
      <c r="G87" s="6">
        <f t="shared" si="4"/>
        <v>0</v>
      </c>
      <c r="H87" s="7" t="str">
        <f t="shared" si="5"/>
        <v>Није положио</v>
      </c>
    </row>
    <row r="88" spans="1:23" ht="15">
      <c r="A88" s="4">
        <v>87</v>
      </c>
      <c r="B88" s="4"/>
      <c r="C88" s="4"/>
      <c r="D88" s="4"/>
      <c r="E88" s="4"/>
      <c r="F88" s="4">
        <v>0</v>
      </c>
      <c r="G88" s="6">
        <f t="shared" si="4"/>
        <v>0</v>
      </c>
      <c r="H88" s="7" t="str">
        <f t="shared" si="5"/>
        <v>Није положио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5">
      <c r="A89" s="4">
        <v>88</v>
      </c>
      <c r="B89" s="4"/>
      <c r="C89" s="4"/>
      <c r="D89" s="4"/>
      <c r="E89" s="4"/>
      <c r="F89" s="4">
        <v>0</v>
      </c>
      <c r="G89" s="6">
        <f t="shared" si="4"/>
        <v>0</v>
      </c>
      <c r="H89" s="7" t="str">
        <f t="shared" si="5"/>
        <v>Није положио</v>
      </c>
    </row>
    <row r="90" spans="1:23" ht="15">
      <c r="A90" s="4">
        <v>89</v>
      </c>
      <c r="B90" s="4"/>
      <c r="C90" s="4"/>
      <c r="D90" s="4"/>
      <c r="E90" s="4"/>
      <c r="F90" s="4">
        <v>0</v>
      </c>
      <c r="G90" s="6">
        <f t="shared" si="4"/>
        <v>0</v>
      </c>
      <c r="H90" s="7" t="str">
        <f t="shared" si="5"/>
        <v>Није положио</v>
      </c>
    </row>
    <row r="91" spans="1:23" ht="15">
      <c r="A91" s="4">
        <v>90</v>
      </c>
      <c r="B91" s="4"/>
      <c r="C91" s="4"/>
      <c r="D91" s="4"/>
      <c r="E91" s="4"/>
      <c r="F91" s="4">
        <v>0</v>
      </c>
      <c r="G91" s="6">
        <f t="shared" si="4"/>
        <v>0</v>
      </c>
      <c r="H91" s="7" t="str">
        <f t="shared" si="5"/>
        <v>Није положио</v>
      </c>
    </row>
    <row r="92" spans="1:23" ht="15">
      <c r="A92" s="4">
        <v>91</v>
      </c>
      <c r="B92" s="4"/>
      <c r="C92" s="4"/>
      <c r="D92" s="4"/>
      <c r="E92" s="4"/>
      <c r="F92" s="4">
        <v>0</v>
      </c>
      <c r="G92" s="6">
        <f t="shared" si="4"/>
        <v>0</v>
      </c>
      <c r="H92" s="7" t="str">
        <f t="shared" si="5"/>
        <v>Није положио</v>
      </c>
    </row>
    <row r="93" spans="1:23" ht="15">
      <c r="A93" s="4">
        <v>92</v>
      </c>
      <c r="B93" s="4"/>
      <c r="C93" s="4"/>
      <c r="D93" s="4"/>
      <c r="E93" s="4"/>
      <c r="F93" s="4">
        <v>0</v>
      </c>
      <c r="G93" s="6">
        <f t="shared" si="4"/>
        <v>0</v>
      </c>
      <c r="H93" s="7" t="str">
        <f t="shared" si="5"/>
        <v>Није положио</v>
      </c>
    </row>
    <row r="94" spans="1:23" ht="15">
      <c r="A94" s="4">
        <v>93</v>
      </c>
      <c r="B94" s="4"/>
      <c r="C94" s="4"/>
      <c r="D94" s="4"/>
      <c r="E94" s="4"/>
      <c r="F94" s="4">
        <v>0</v>
      </c>
      <c r="G94" s="6">
        <f t="shared" si="4"/>
        <v>0</v>
      </c>
      <c r="H94" s="7" t="str">
        <f t="shared" si="5"/>
        <v>Није положио</v>
      </c>
    </row>
    <row r="95" spans="1:23" ht="15">
      <c r="A95" s="4">
        <v>94</v>
      </c>
      <c r="B95" s="4"/>
      <c r="C95" s="4"/>
      <c r="D95" s="4"/>
      <c r="E95" s="4"/>
      <c r="F95" s="4">
        <v>0</v>
      </c>
      <c r="G95" s="6">
        <f t="shared" si="4"/>
        <v>0</v>
      </c>
      <c r="H95" s="7" t="str">
        <f t="shared" si="5"/>
        <v>Није положио</v>
      </c>
    </row>
    <row r="96" spans="1:23" ht="15">
      <c r="A96" s="4">
        <v>95</v>
      </c>
      <c r="B96" s="4"/>
      <c r="C96" s="4"/>
      <c r="D96" s="4"/>
      <c r="E96" s="4"/>
      <c r="F96" s="4">
        <v>0</v>
      </c>
      <c r="G96" s="6">
        <f t="shared" si="4"/>
        <v>0</v>
      </c>
      <c r="H96" s="7" t="str">
        <f t="shared" si="5"/>
        <v>Није положио</v>
      </c>
    </row>
    <row r="97" spans="1:23" ht="15">
      <c r="A97" s="4">
        <v>96</v>
      </c>
      <c r="B97" s="4"/>
      <c r="C97" s="4"/>
      <c r="D97" s="4"/>
      <c r="E97" s="4"/>
      <c r="F97" s="4">
        <v>0</v>
      </c>
      <c r="G97" s="6">
        <f t="shared" si="4"/>
        <v>0</v>
      </c>
      <c r="H97" s="7" t="str">
        <f t="shared" si="5"/>
        <v>Није положио</v>
      </c>
    </row>
    <row r="98" spans="1:23" ht="15">
      <c r="A98" s="4">
        <v>97</v>
      </c>
      <c r="B98" s="4"/>
      <c r="C98" s="4"/>
      <c r="D98" s="4"/>
      <c r="E98" s="4"/>
      <c r="F98" s="4">
        <v>0</v>
      </c>
      <c r="G98" s="6">
        <f t="shared" ref="G98:G114" si="6">SUM(E98:F98)</f>
        <v>0</v>
      </c>
      <c r="H98" s="7" t="str">
        <f t="shared" ref="H98:H114" si="7">IF(G98&gt;=MinZa10,10,IF(G98&gt;=MinZa9,9,IF(G98&gt;=MinZa8,8,IF(G98&gt;=MinZa7,7,IF(G98&gt;=MinZa6,6,NijePolozio)))))</f>
        <v>Није положио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5">
      <c r="A99" s="4">
        <v>98</v>
      </c>
      <c r="B99" s="4"/>
      <c r="C99" s="4"/>
      <c r="D99" s="4"/>
      <c r="E99" s="4"/>
      <c r="F99" s="4">
        <v>0</v>
      </c>
      <c r="G99" s="6">
        <f t="shared" si="6"/>
        <v>0</v>
      </c>
      <c r="H99" s="7" t="str">
        <f t="shared" si="7"/>
        <v>Није положио</v>
      </c>
    </row>
    <row r="100" spans="1:23" ht="15">
      <c r="A100" s="4">
        <v>99</v>
      </c>
      <c r="B100" s="4"/>
      <c r="C100" s="4"/>
      <c r="D100" s="4"/>
      <c r="E100" s="4"/>
      <c r="F100" s="4">
        <v>0</v>
      </c>
      <c r="G100" s="6">
        <f t="shared" si="6"/>
        <v>0</v>
      </c>
      <c r="H100" s="7" t="str">
        <f t="shared" si="7"/>
        <v>Није положио</v>
      </c>
    </row>
    <row r="101" spans="1:23" ht="15">
      <c r="A101" s="4">
        <v>100</v>
      </c>
      <c r="B101" s="4"/>
      <c r="C101" s="4"/>
      <c r="D101" s="4"/>
      <c r="E101" s="4"/>
      <c r="F101" s="4">
        <v>0</v>
      </c>
      <c r="G101" s="6">
        <f t="shared" si="6"/>
        <v>0</v>
      </c>
      <c r="H101" s="7" t="str">
        <f t="shared" si="7"/>
        <v>Није положио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5">
      <c r="A102" s="4">
        <v>101</v>
      </c>
      <c r="B102" s="4"/>
      <c r="C102" s="4"/>
      <c r="D102" s="4"/>
      <c r="E102" s="4"/>
      <c r="F102" s="4">
        <v>0</v>
      </c>
      <c r="G102" s="6">
        <f t="shared" si="6"/>
        <v>0</v>
      </c>
      <c r="H102" s="7" t="str">
        <f t="shared" si="7"/>
        <v>Није положио</v>
      </c>
    </row>
    <row r="103" spans="1:23" ht="15">
      <c r="A103" s="4">
        <v>102</v>
      </c>
      <c r="B103" s="4"/>
      <c r="C103" s="4"/>
      <c r="D103" s="4"/>
      <c r="E103" s="4"/>
      <c r="F103" s="4">
        <v>0</v>
      </c>
      <c r="G103" s="6">
        <f t="shared" si="6"/>
        <v>0</v>
      </c>
      <c r="H103" s="7" t="str">
        <f t="shared" si="7"/>
        <v>Није положио</v>
      </c>
    </row>
    <row r="104" spans="1:23" ht="15">
      <c r="A104" s="4">
        <v>103</v>
      </c>
      <c r="B104" s="4"/>
      <c r="C104" s="4"/>
      <c r="D104" s="4"/>
      <c r="E104" s="4"/>
      <c r="F104" s="4">
        <v>0</v>
      </c>
      <c r="G104" s="6">
        <f t="shared" si="6"/>
        <v>0</v>
      </c>
      <c r="H104" s="7" t="str">
        <f t="shared" si="7"/>
        <v>Није положио</v>
      </c>
    </row>
    <row r="105" spans="1:23" ht="15">
      <c r="A105" s="4">
        <v>104</v>
      </c>
      <c r="B105" s="4"/>
      <c r="C105" s="4"/>
      <c r="D105" s="4"/>
      <c r="E105" s="4"/>
      <c r="F105" s="4">
        <v>0</v>
      </c>
      <c r="G105" s="6">
        <f t="shared" si="6"/>
        <v>0</v>
      </c>
      <c r="H105" s="7" t="str">
        <f t="shared" si="7"/>
        <v>Није положио</v>
      </c>
    </row>
    <row r="106" spans="1:23" ht="15">
      <c r="A106" s="4">
        <v>105</v>
      </c>
      <c r="B106" s="4"/>
      <c r="C106" s="4"/>
      <c r="D106" s="4"/>
      <c r="E106" s="4"/>
      <c r="F106" s="4">
        <v>0</v>
      </c>
      <c r="G106" s="6">
        <f t="shared" si="6"/>
        <v>0</v>
      </c>
      <c r="H106" s="7" t="str">
        <f t="shared" si="7"/>
        <v>Није положио</v>
      </c>
    </row>
    <row r="107" spans="1:23" ht="15">
      <c r="A107" s="4">
        <v>106</v>
      </c>
      <c r="B107" s="4"/>
      <c r="C107" s="4"/>
      <c r="D107" s="4"/>
      <c r="E107" s="4"/>
      <c r="F107" s="4">
        <v>0</v>
      </c>
      <c r="G107" s="6">
        <f t="shared" si="6"/>
        <v>0</v>
      </c>
      <c r="H107" s="7" t="str">
        <f t="shared" si="7"/>
        <v>Није положио</v>
      </c>
    </row>
    <row r="108" spans="1:23" ht="15">
      <c r="A108" s="4">
        <v>107</v>
      </c>
      <c r="B108" s="4"/>
      <c r="C108" s="4"/>
      <c r="D108" s="4"/>
      <c r="E108" s="4"/>
      <c r="F108" s="4">
        <v>0</v>
      </c>
      <c r="G108" s="6">
        <f t="shared" si="6"/>
        <v>0</v>
      </c>
      <c r="H108" s="7" t="str">
        <f t="shared" si="7"/>
        <v>Није положио</v>
      </c>
    </row>
    <row r="109" spans="1:23" ht="15">
      <c r="A109" s="4">
        <v>108</v>
      </c>
      <c r="B109" s="4"/>
      <c r="C109" s="4"/>
      <c r="D109" s="4"/>
      <c r="E109" s="4"/>
      <c r="F109" s="4">
        <v>0</v>
      </c>
      <c r="G109" s="6">
        <f t="shared" si="6"/>
        <v>0</v>
      </c>
      <c r="H109" s="7" t="str">
        <f t="shared" si="7"/>
        <v>Није положио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5">
      <c r="A110" s="4">
        <v>109</v>
      </c>
      <c r="B110" s="4"/>
      <c r="C110" s="4"/>
      <c r="D110" s="4"/>
      <c r="E110" s="4"/>
      <c r="F110" s="4">
        <v>0</v>
      </c>
      <c r="G110" s="6">
        <f t="shared" si="6"/>
        <v>0</v>
      </c>
      <c r="H110" s="7" t="str">
        <f t="shared" si="7"/>
        <v>Није положио</v>
      </c>
    </row>
    <row r="111" spans="1:23" ht="15">
      <c r="A111" s="4">
        <v>110</v>
      </c>
      <c r="B111" s="4"/>
      <c r="C111" s="4"/>
      <c r="D111" s="4"/>
      <c r="E111" s="4"/>
      <c r="F111" s="4">
        <v>0</v>
      </c>
      <c r="G111" s="6">
        <f t="shared" si="6"/>
        <v>0</v>
      </c>
      <c r="H111" s="7" t="str">
        <f t="shared" si="7"/>
        <v>Није положио</v>
      </c>
    </row>
    <row r="112" spans="1:23" ht="15">
      <c r="A112" s="4">
        <v>111</v>
      </c>
      <c r="B112" s="4"/>
      <c r="C112" s="4"/>
      <c r="D112" s="4"/>
      <c r="E112" s="4"/>
      <c r="F112" s="4">
        <v>0</v>
      </c>
      <c r="G112" s="6">
        <f t="shared" si="6"/>
        <v>0</v>
      </c>
      <c r="H112" s="7" t="str">
        <f t="shared" si="7"/>
        <v>Није положио</v>
      </c>
    </row>
    <row r="113" spans="1:8" ht="15">
      <c r="A113" s="4">
        <v>112</v>
      </c>
      <c r="B113" s="4"/>
      <c r="C113" s="4"/>
      <c r="D113" s="4"/>
      <c r="E113" s="4"/>
      <c r="F113" s="4">
        <v>0</v>
      </c>
      <c r="G113" s="6">
        <f t="shared" si="6"/>
        <v>0</v>
      </c>
      <c r="H113" s="7" t="str">
        <f t="shared" si="7"/>
        <v>Није положио</v>
      </c>
    </row>
    <row r="114" spans="1:8" ht="15">
      <c r="A114" s="4">
        <v>113</v>
      </c>
      <c r="B114" s="4"/>
      <c r="C114" s="4"/>
      <c r="D114" s="4"/>
      <c r="E114" s="4"/>
      <c r="F114" s="4">
        <v>0</v>
      </c>
      <c r="G114" s="6">
        <f t="shared" si="6"/>
        <v>0</v>
      </c>
      <c r="H114" s="7" t="str">
        <f t="shared" si="7"/>
        <v>Није положио</v>
      </c>
    </row>
    <row r="115" spans="1:8">
      <c r="H115" s="14"/>
    </row>
    <row r="116" spans="1:8">
      <c r="H116" s="14"/>
    </row>
    <row r="117" spans="1:8">
      <c r="H117" s="14"/>
    </row>
    <row r="118" spans="1:8">
      <c r="H118" s="14"/>
    </row>
    <row r="119" spans="1:8">
      <c r="H119" s="14"/>
    </row>
    <row r="120" spans="1:8">
      <c r="H120" s="14"/>
    </row>
    <row r="121" spans="1:8">
      <c r="H121" s="14"/>
    </row>
    <row r="122" spans="1:8">
      <c r="H122" s="14"/>
    </row>
    <row r="123" spans="1:8">
      <c r="H123" s="14"/>
    </row>
    <row r="124" spans="1:8">
      <c r="H124" s="14"/>
    </row>
    <row r="125" spans="1:8">
      <c r="H125" s="14"/>
    </row>
    <row r="126" spans="1:8">
      <c r="H126" s="14"/>
    </row>
    <row r="127" spans="1:8">
      <c r="H127" s="14"/>
    </row>
    <row r="128" spans="1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  <row r="289" spans="8:8">
      <c r="H289" s="14"/>
    </row>
    <row r="290" spans="8:8">
      <c r="H290" s="14"/>
    </row>
    <row r="291" spans="8:8">
      <c r="H291" s="14"/>
    </row>
    <row r="292" spans="8:8">
      <c r="H292" s="14"/>
    </row>
    <row r="293" spans="8:8">
      <c r="H293" s="14"/>
    </row>
    <row r="294" spans="8:8">
      <c r="H294" s="14"/>
    </row>
    <row r="295" spans="8:8">
      <c r="H295" s="14"/>
    </row>
    <row r="296" spans="8:8">
      <c r="H296" s="14"/>
    </row>
    <row r="297" spans="8:8">
      <c r="H297" s="14"/>
    </row>
    <row r="298" spans="8:8">
      <c r="H298" s="14"/>
    </row>
    <row r="299" spans="8:8">
      <c r="H299" s="14"/>
    </row>
    <row r="300" spans="8:8">
      <c r="H300" s="14"/>
    </row>
    <row r="301" spans="8:8">
      <c r="H301" s="14"/>
    </row>
    <row r="302" spans="8:8">
      <c r="H302" s="14"/>
    </row>
    <row r="303" spans="8:8">
      <c r="H303" s="14"/>
    </row>
    <row r="304" spans="8:8">
      <c r="H304" s="14"/>
    </row>
    <row r="305" spans="8:8">
      <c r="H305" s="14"/>
    </row>
    <row r="306" spans="8:8">
      <c r="H306" s="14"/>
    </row>
    <row r="307" spans="8:8">
      <c r="H307" s="14"/>
    </row>
    <row r="308" spans="8:8">
      <c r="H308" s="14"/>
    </row>
    <row r="309" spans="8:8">
      <c r="H309" s="14"/>
    </row>
    <row r="310" spans="8:8">
      <c r="H310" s="14"/>
    </row>
    <row r="311" spans="8:8">
      <c r="H311" s="14"/>
    </row>
    <row r="312" spans="8:8">
      <c r="H312" s="14"/>
    </row>
    <row r="313" spans="8:8">
      <c r="H313" s="14"/>
    </row>
    <row r="314" spans="8:8">
      <c r="H314" s="14"/>
    </row>
    <row r="315" spans="8:8">
      <c r="H315" s="14"/>
    </row>
    <row r="316" spans="8:8">
      <c r="H316" s="14"/>
    </row>
    <row r="317" spans="8:8">
      <c r="H317" s="14"/>
    </row>
    <row r="318" spans="8:8">
      <c r="H318" s="14"/>
    </row>
    <row r="319" spans="8:8">
      <c r="H319" s="14"/>
    </row>
    <row r="320" spans="8:8">
      <c r="H320" s="14"/>
    </row>
    <row r="321" spans="8:8">
      <c r="H321" s="14"/>
    </row>
    <row r="322" spans="8:8">
      <c r="H322" s="14"/>
    </row>
    <row r="323" spans="8:8">
      <c r="H323" s="14"/>
    </row>
    <row r="324" spans="8:8">
      <c r="H324" s="14"/>
    </row>
    <row r="325" spans="8:8">
      <c r="H325" s="14"/>
    </row>
    <row r="326" spans="8:8">
      <c r="H326" s="14"/>
    </row>
    <row r="327" spans="8:8">
      <c r="H327" s="14"/>
    </row>
    <row r="328" spans="8:8">
      <c r="H328" s="14"/>
    </row>
    <row r="329" spans="8:8">
      <c r="H329" s="14"/>
    </row>
    <row r="330" spans="8:8">
      <c r="H330" s="14"/>
    </row>
    <row r="331" spans="8:8">
      <c r="H331" s="14"/>
    </row>
    <row r="332" spans="8:8">
      <c r="H332" s="14"/>
    </row>
    <row r="333" spans="8:8">
      <c r="H333" s="14"/>
    </row>
    <row r="334" spans="8:8">
      <c r="H334" s="14"/>
    </row>
    <row r="335" spans="8:8">
      <c r="H335" s="14"/>
    </row>
    <row r="336" spans="8:8">
      <c r="H336" s="14"/>
    </row>
    <row r="337" spans="8:8">
      <c r="H337" s="14"/>
    </row>
    <row r="338" spans="8:8">
      <c r="H338" s="14"/>
    </row>
    <row r="339" spans="8:8">
      <c r="H339" s="14"/>
    </row>
    <row r="340" spans="8:8">
      <c r="H340" s="14"/>
    </row>
    <row r="341" spans="8:8">
      <c r="H341" s="14"/>
    </row>
    <row r="342" spans="8:8">
      <c r="H342" s="14"/>
    </row>
    <row r="343" spans="8:8">
      <c r="H343" s="14"/>
    </row>
    <row r="344" spans="8:8">
      <c r="H344" s="14"/>
    </row>
    <row r="345" spans="8:8">
      <c r="H345" s="14"/>
    </row>
    <row r="346" spans="8:8">
      <c r="H346" s="14"/>
    </row>
    <row r="347" spans="8:8">
      <c r="H347" s="14"/>
    </row>
    <row r="348" spans="8:8">
      <c r="H348" s="14"/>
    </row>
    <row r="349" spans="8:8">
      <c r="H349" s="14"/>
    </row>
    <row r="350" spans="8:8">
      <c r="H350" s="14"/>
    </row>
    <row r="351" spans="8:8">
      <c r="H351" s="14"/>
    </row>
    <row r="352" spans="8:8">
      <c r="H352" s="14"/>
    </row>
    <row r="353" spans="8:8">
      <c r="H353" s="14"/>
    </row>
    <row r="354" spans="8:8">
      <c r="H354" s="14"/>
    </row>
    <row r="355" spans="8:8">
      <c r="H355" s="14"/>
    </row>
    <row r="356" spans="8:8">
      <c r="H356" s="14"/>
    </row>
    <row r="357" spans="8:8">
      <c r="H357" s="14"/>
    </row>
    <row r="358" spans="8:8">
      <c r="H358" s="14"/>
    </row>
    <row r="359" spans="8:8">
      <c r="H359" s="14"/>
    </row>
    <row r="360" spans="8:8">
      <c r="H360" s="14"/>
    </row>
    <row r="361" spans="8:8">
      <c r="H361" s="14"/>
    </row>
    <row r="362" spans="8:8">
      <c r="H362" s="14"/>
    </row>
    <row r="363" spans="8:8">
      <c r="H363" s="14"/>
    </row>
    <row r="364" spans="8:8">
      <c r="H364" s="14"/>
    </row>
    <row r="365" spans="8:8">
      <c r="H365" s="14"/>
    </row>
    <row r="366" spans="8:8">
      <c r="H366" s="14"/>
    </row>
    <row r="367" spans="8:8">
      <c r="H367" s="14"/>
    </row>
    <row r="368" spans="8:8">
      <c r="H368" s="14"/>
    </row>
    <row r="369" spans="8:8">
      <c r="H369" s="14"/>
    </row>
    <row r="370" spans="8:8">
      <c r="H370" s="14"/>
    </row>
    <row r="371" spans="8:8">
      <c r="H371" s="14"/>
    </row>
    <row r="372" spans="8:8">
      <c r="H372" s="14"/>
    </row>
    <row r="373" spans="8:8">
      <c r="H373" s="14"/>
    </row>
    <row r="374" spans="8:8">
      <c r="H374" s="14"/>
    </row>
    <row r="375" spans="8:8">
      <c r="H375" s="14"/>
    </row>
    <row r="376" spans="8:8">
      <c r="H376" s="14"/>
    </row>
    <row r="377" spans="8:8">
      <c r="H377" s="14"/>
    </row>
    <row r="378" spans="8:8">
      <c r="H378" s="14"/>
    </row>
    <row r="379" spans="8:8">
      <c r="H379" s="14"/>
    </row>
    <row r="380" spans="8:8">
      <c r="H380" s="14"/>
    </row>
    <row r="381" spans="8:8">
      <c r="H381" s="14"/>
    </row>
    <row r="382" spans="8:8">
      <c r="H382" s="14"/>
    </row>
    <row r="383" spans="8:8">
      <c r="H383" s="14"/>
    </row>
    <row r="384" spans="8:8">
      <c r="H384" s="14"/>
    </row>
    <row r="385" spans="8:8">
      <c r="H385" s="14"/>
    </row>
    <row r="386" spans="8:8">
      <c r="H386" s="14"/>
    </row>
    <row r="387" spans="8:8">
      <c r="H387" s="14"/>
    </row>
    <row r="388" spans="8:8">
      <c r="H388" s="14"/>
    </row>
    <row r="389" spans="8:8">
      <c r="H389" s="14"/>
    </row>
    <row r="390" spans="8:8">
      <c r="H390" s="14"/>
    </row>
    <row r="391" spans="8:8">
      <c r="H391" s="14"/>
    </row>
    <row r="392" spans="8:8">
      <c r="H392" s="14"/>
    </row>
    <row r="393" spans="8:8">
      <c r="H393" s="14"/>
    </row>
    <row r="394" spans="8:8">
      <c r="H394" s="14"/>
    </row>
    <row r="395" spans="8:8">
      <c r="H395" s="14"/>
    </row>
    <row r="396" spans="8:8">
      <c r="H396" s="14"/>
    </row>
    <row r="397" spans="8:8">
      <c r="H397" s="14"/>
    </row>
    <row r="398" spans="8:8">
      <c r="H398" s="14"/>
    </row>
    <row r="399" spans="8:8">
      <c r="H399" s="14"/>
    </row>
    <row r="400" spans="8:8">
      <c r="H400" s="14"/>
    </row>
    <row r="401" spans="8:8">
      <c r="H401" s="14"/>
    </row>
    <row r="402" spans="8:8">
      <c r="H402" s="14"/>
    </row>
    <row r="403" spans="8:8">
      <c r="H403" s="14"/>
    </row>
    <row r="404" spans="8:8">
      <c r="H404" s="14"/>
    </row>
    <row r="405" spans="8:8">
      <c r="H405" s="14"/>
    </row>
    <row r="406" spans="8:8">
      <c r="H406" s="14"/>
    </row>
    <row r="407" spans="8:8">
      <c r="H407" s="14"/>
    </row>
    <row r="408" spans="8:8">
      <c r="H408" s="14"/>
    </row>
    <row r="409" spans="8:8">
      <c r="H409" s="14"/>
    </row>
    <row r="410" spans="8:8">
      <c r="H410" s="14"/>
    </row>
    <row r="411" spans="8:8">
      <c r="H411" s="14"/>
    </row>
    <row r="412" spans="8:8">
      <c r="H412" s="14"/>
    </row>
    <row r="413" spans="8:8">
      <c r="H413" s="14"/>
    </row>
    <row r="414" spans="8:8">
      <c r="H414" s="14"/>
    </row>
    <row r="415" spans="8:8">
      <c r="H415" s="14"/>
    </row>
    <row r="416" spans="8:8">
      <c r="H416" s="14"/>
    </row>
    <row r="417" spans="8:8">
      <c r="H417" s="14"/>
    </row>
    <row r="418" spans="8:8">
      <c r="H418" s="14"/>
    </row>
    <row r="419" spans="8:8">
      <c r="H419" s="14"/>
    </row>
    <row r="420" spans="8:8">
      <c r="H420" s="14"/>
    </row>
    <row r="421" spans="8:8">
      <c r="H421" s="14"/>
    </row>
    <row r="422" spans="8:8">
      <c r="H422" s="14"/>
    </row>
    <row r="423" spans="8:8">
      <c r="H423" s="14"/>
    </row>
    <row r="424" spans="8:8">
      <c r="H424" s="14"/>
    </row>
    <row r="425" spans="8:8">
      <c r="H425" s="14"/>
    </row>
    <row r="426" spans="8:8">
      <c r="H426" s="14"/>
    </row>
    <row r="427" spans="8:8">
      <c r="H427" s="14"/>
    </row>
    <row r="428" spans="8:8">
      <c r="H428" s="14"/>
    </row>
    <row r="429" spans="8:8">
      <c r="H429" s="14"/>
    </row>
    <row r="430" spans="8:8">
      <c r="H430" s="14"/>
    </row>
    <row r="431" spans="8:8">
      <c r="H431" s="14"/>
    </row>
    <row r="432" spans="8:8">
      <c r="H432" s="14"/>
    </row>
    <row r="433" spans="8:8">
      <c r="H433" s="14"/>
    </row>
    <row r="434" spans="8:8">
      <c r="H434" s="14"/>
    </row>
    <row r="435" spans="8:8">
      <c r="H435" s="14"/>
    </row>
    <row r="436" spans="8:8">
      <c r="H436" s="14"/>
    </row>
    <row r="437" spans="8:8">
      <c r="H437" s="14"/>
    </row>
    <row r="438" spans="8:8">
      <c r="H438" s="14"/>
    </row>
    <row r="439" spans="8:8">
      <c r="H439" s="14"/>
    </row>
    <row r="440" spans="8:8">
      <c r="H440" s="14"/>
    </row>
    <row r="441" spans="8:8">
      <c r="H441" s="14"/>
    </row>
    <row r="442" spans="8:8">
      <c r="H442" s="14"/>
    </row>
    <row r="443" spans="8:8">
      <c r="H443" s="14"/>
    </row>
    <row r="444" spans="8:8">
      <c r="H444" s="14"/>
    </row>
    <row r="445" spans="8:8">
      <c r="H445" s="14"/>
    </row>
    <row r="446" spans="8:8">
      <c r="H446" s="14"/>
    </row>
    <row r="447" spans="8:8">
      <c r="H447" s="14"/>
    </row>
    <row r="448" spans="8:8">
      <c r="H448" s="14"/>
    </row>
    <row r="449" spans="8:8">
      <c r="H449" s="14"/>
    </row>
    <row r="450" spans="8:8">
      <c r="H450" s="14"/>
    </row>
    <row r="451" spans="8:8">
      <c r="H451" s="14"/>
    </row>
    <row r="452" spans="8:8">
      <c r="H452" s="14"/>
    </row>
    <row r="453" spans="8:8">
      <c r="H453" s="14"/>
    </row>
    <row r="454" spans="8:8">
      <c r="H454" s="14"/>
    </row>
    <row r="455" spans="8:8">
      <c r="H455" s="14"/>
    </row>
    <row r="456" spans="8:8">
      <c r="H456" s="14"/>
    </row>
    <row r="457" spans="8:8">
      <c r="H457" s="14"/>
    </row>
    <row r="458" spans="8:8">
      <c r="H458" s="14"/>
    </row>
    <row r="459" spans="8:8">
      <c r="H459" s="14"/>
    </row>
    <row r="460" spans="8:8">
      <c r="H460" s="14"/>
    </row>
    <row r="461" spans="8:8">
      <c r="H461" s="14"/>
    </row>
    <row r="462" spans="8:8">
      <c r="H462" s="14"/>
    </row>
    <row r="463" spans="8:8">
      <c r="H463" s="14"/>
    </row>
    <row r="464" spans="8:8">
      <c r="H464" s="14"/>
    </row>
    <row r="465" spans="8:8">
      <c r="H465" s="14"/>
    </row>
    <row r="466" spans="8:8">
      <c r="H466" s="14"/>
    </row>
    <row r="467" spans="8:8">
      <c r="H467" s="14"/>
    </row>
    <row r="468" spans="8:8">
      <c r="H468" s="14"/>
    </row>
    <row r="469" spans="8:8">
      <c r="H469" s="14"/>
    </row>
    <row r="470" spans="8:8">
      <c r="H470" s="14"/>
    </row>
    <row r="471" spans="8:8">
      <c r="H471" s="14"/>
    </row>
    <row r="472" spans="8:8">
      <c r="H472" s="14"/>
    </row>
    <row r="473" spans="8:8">
      <c r="H473" s="14"/>
    </row>
    <row r="474" spans="8:8">
      <c r="H474" s="14"/>
    </row>
    <row r="475" spans="8:8">
      <c r="H475" s="14"/>
    </row>
    <row r="476" spans="8:8">
      <c r="H476" s="14"/>
    </row>
    <row r="477" spans="8:8">
      <c r="H477" s="14"/>
    </row>
    <row r="478" spans="8:8">
      <c r="H478" s="14"/>
    </row>
    <row r="479" spans="8:8">
      <c r="H479" s="14"/>
    </row>
    <row r="480" spans="8:8">
      <c r="H480" s="14"/>
    </row>
    <row r="481" spans="8:8">
      <c r="H481" s="14"/>
    </row>
    <row r="482" spans="8:8">
      <c r="H482" s="14"/>
    </row>
    <row r="483" spans="8:8">
      <c r="H483" s="14"/>
    </row>
    <row r="484" spans="8:8">
      <c r="H484" s="14"/>
    </row>
    <row r="485" spans="8:8">
      <c r="H485" s="14"/>
    </row>
    <row r="486" spans="8:8">
      <c r="H486" s="14"/>
    </row>
    <row r="487" spans="8:8">
      <c r="H487" s="14"/>
    </row>
    <row r="488" spans="8:8">
      <c r="H488" s="14"/>
    </row>
    <row r="489" spans="8:8">
      <c r="H489" s="14"/>
    </row>
    <row r="490" spans="8:8">
      <c r="H490" s="14"/>
    </row>
    <row r="491" spans="8:8">
      <c r="H491" s="14"/>
    </row>
    <row r="492" spans="8:8">
      <c r="H492" s="14"/>
    </row>
    <row r="493" spans="8:8">
      <c r="H493" s="14"/>
    </row>
    <row r="494" spans="8:8">
      <c r="H494" s="14"/>
    </row>
    <row r="495" spans="8:8">
      <c r="H495" s="14"/>
    </row>
    <row r="496" spans="8:8">
      <c r="H496" s="14"/>
    </row>
    <row r="497" spans="8:8">
      <c r="H497" s="14"/>
    </row>
    <row r="498" spans="8:8">
      <c r="H498" s="14"/>
    </row>
    <row r="499" spans="8:8">
      <c r="H499" s="14"/>
    </row>
    <row r="500" spans="8:8">
      <c r="H500" s="14"/>
    </row>
    <row r="501" spans="8:8">
      <c r="H501" s="14"/>
    </row>
    <row r="502" spans="8:8">
      <c r="H502" s="14"/>
    </row>
    <row r="503" spans="8:8">
      <c r="H503" s="14"/>
    </row>
    <row r="504" spans="8:8">
      <c r="H504" s="14"/>
    </row>
    <row r="505" spans="8:8">
      <c r="H505" s="14"/>
    </row>
    <row r="506" spans="8:8">
      <c r="H506" s="14"/>
    </row>
    <row r="507" spans="8:8">
      <c r="H507" s="14"/>
    </row>
    <row r="508" spans="8:8">
      <c r="H508" s="14"/>
    </row>
    <row r="509" spans="8:8">
      <c r="H509" s="14"/>
    </row>
    <row r="510" spans="8:8">
      <c r="H510" s="14"/>
    </row>
    <row r="511" spans="8:8">
      <c r="H511" s="14"/>
    </row>
    <row r="512" spans="8:8">
      <c r="H512" s="14"/>
    </row>
    <row r="513" spans="8:8">
      <c r="H513" s="14"/>
    </row>
    <row r="514" spans="8:8">
      <c r="H514" s="14"/>
    </row>
    <row r="515" spans="8:8">
      <c r="H515" s="14"/>
    </row>
    <row r="516" spans="8:8">
      <c r="H516" s="14"/>
    </row>
    <row r="517" spans="8:8">
      <c r="H517" s="14"/>
    </row>
    <row r="518" spans="8:8">
      <c r="H518" s="14"/>
    </row>
    <row r="519" spans="8:8">
      <c r="H519" s="14"/>
    </row>
    <row r="520" spans="8:8">
      <c r="H520" s="14"/>
    </row>
    <row r="521" spans="8:8">
      <c r="H521" s="14"/>
    </row>
    <row r="522" spans="8:8">
      <c r="H522" s="14"/>
    </row>
    <row r="523" spans="8:8">
      <c r="H523" s="14"/>
    </row>
    <row r="524" spans="8:8">
      <c r="H524" s="14"/>
    </row>
    <row r="525" spans="8:8">
      <c r="H525" s="14"/>
    </row>
    <row r="526" spans="8:8">
      <c r="H526" s="14"/>
    </row>
    <row r="527" spans="8:8">
      <c r="H527" s="14"/>
    </row>
    <row r="528" spans="8:8">
      <c r="H528" s="14"/>
    </row>
    <row r="529" spans="8:8">
      <c r="H529" s="14"/>
    </row>
    <row r="530" spans="8:8">
      <c r="H530" s="14"/>
    </row>
    <row r="531" spans="8:8">
      <c r="H531" s="14"/>
    </row>
    <row r="532" spans="8:8">
      <c r="H532" s="14"/>
    </row>
    <row r="533" spans="8:8">
      <c r="H533" s="14"/>
    </row>
    <row r="534" spans="8:8">
      <c r="H534" s="14"/>
    </row>
    <row r="535" spans="8:8">
      <c r="H535" s="14"/>
    </row>
    <row r="536" spans="8:8">
      <c r="H536" s="14"/>
    </row>
    <row r="537" spans="8:8">
      <c r="H537" s="14"/>
    </row>
    <row r="538" spans="8:8">
      <c r="H538" s="14"/>
    </row>
    <row r="539" spans="8:8">
      <c r="H539" s="14"/>
    </row>
    <row r="540" spans="8:8">
      <c r="H540" s="14"/>
    </row>
    <row r="541" spans="8:8">
      <c r="H541" s="14"/>
    </row>
    <row r="542" spans="8:8">
      <c r="H542" s="14"/>
    </row>
    <row r="543" spans="8:8">
      <c r="H543" s="14"/>
    </row>
    <row r="544" spans="8:8">
      <c r="H544" s="14"/>
    </row>
    <row r="545" spans="8:8">
      <c r="H545" s="14"/>
    </row>
    <row r="546" spans="8:8">
      <c r="H546" s="14"/>
    </row>
    <row r="547" spans="8:8">
      <c r="H547" s="14"/>
    </row>
    <row r="548" spans="8:8">
      <c r="H548" s="14"/>
    </row>
    <row r="549" spans="8:8">
      <c r="H549" s="14"/>
    </row>
    <row r="550" spans="8:8">
      <c r="H550" s="14"/>
    </row>
    <row r="551" spans="8:8">
      <c r="H551" s="14"/>
    </row>
    <row r="552" spans="8:8">
      <c r="H552" s="14"/>
    </row>
    <row r="553" spans="8:8">
      <c r="H553" s="14"/>
    </row>
    <row r="554" spans="8:8">
      <c r="H554" s="14"/>
    </row>
    <row r="555" spans="8:8">
      <c r="H555" s="14"/>
    </row>
    <row r="556" spans="8:8">
      <c r="H556" s="14"/>
    </row>
    <row r="557" spans="8:8">
      <c r="H557" s="14"/>
    </row>
    <row r="558" spans="8:8">
      <c r="H558" s="14"/>
    </row>
    <row r="559" spans="8:8">
      <c r="H559" s="14"/>
    </row>
    <row r="560" spans="8:8">
      <c r="H560" s="14"/>
    </row>
    <row r="561" spans="8:8">
      <c r="H561" s="14"/>
    </row>
    <row r="562" spans="8:8">
      <c r="H562" s="14"/>
    </row>
    <row r="563" spans="8:8">
      <c r="H563" s="14"/>
    </row>
    <row r="564" spans="8:8">
      <c r="H564" s="14"/>
    </row>
    <row r="565" spans="8:8">
      <c r="H565" s="14"/>
    </row>
    <row r="566" spans="8:8">
      <c r="H566" s="14"/>
    </row>
    <row r="567" spans="8:8">
      <c r="H567" s="14"/>
    </row>
    <row r="568" spans="8:8">
      <c r="H568" s="14"/>
    </row>
    <row r="569" spans="8:8">
      <c r="H569" s="14"/>
    </row>
    <row r="570" spans="8:8">
      <c r="H570" s="14"/>
    </row>
    <row r="571" spans="8:8">
      <c r="H571" s="14"/>
    </row>
    <row r="572" spans="8:8">
      <c r="H572" s="14"/>
    </row>
    <row r="573" spans="8:8">
      <c r="H573" s="14"/>
    </row>
    <row r="574" spans="8:8">
      <c r="H574" s="14"/>
    </row>
    <row r="575" spans="8:8">
      <c r="H575" s="14"/>
    </row>
    <row r="576" spans="8:8">
      <c r="H576" s="14"/>
    </row>
    <row r="577" spans="8:8">
      <c r="H577" s="14"/>
    </row>
    <row r="578" spans="8:8">
      <c r="H578" s="14"/>
    </row>
    <row r="579" spans="8:8">
      <c r="H579" s="14"/>
    </row>
    <row r="580" spans="8:8">
      <c r="H580" s="14"/>
    </row>
    <row r="581" spans="8:8">
      <c r="H581" s="14"/>
    </row>
    <row r="582" spans="8:8">
      <c r="H582" s="14"/>
    </row>
    <row r="583" spans="8:8">
      <c r="H583" s="14"/>
    </row>
    <row r="584" spans="8:8">
      <c r="H584" s="14"/>
    </row>
    <row r="585" spans="8:8">
      <c r="H585" s="14"/>
    </row>
    <row r="586" spans="8:8">
      <c r="H586" s="14"/>
    </row>
    <row r="587" spans="8:8">
      <c r="H587" s="14"/>
    </row>
    <row r="588" spans="8:8">
      <c r="H588" s="14"/>
    </row>
    <row r="589" spans="8:8">
      <c r="H589" s="14"/>
    </row>
    <row r="590" spans="8:8">
      <c r="H590" s="14"/>
    </row>
    <row r="591" spans="8:8">
      <c r="H591" s="14"/>
    </row>
    <row r="592" spans="8:8">
      <c r="H592" s="14"/>
    </row>
    <row r="593" spans="8:8">
      <c r="H593" s="14"/>
    </row>
    <row r="594" spans="8:8">
      <c r="H594" s="14"/>
    </row>
    <row r="595" spans="8:8">
      <c r="H595" s="14"/>
    </row>
    <row r="596" spans="8:8">
      <c r="H596" s="14"/>
    </row>
    <row r="597" spans="8:8">
      <c r="H597" s="14"/>
    </row>
    <row r="598" spans="8:8">
      <c r="H598" s="14"/>
    </row>
    <row r="599" spans="8:8">
      <c r="H599" s="14"/>
    </row>
    <row r="600" spans="8:8">
      <c r="H600" s="14"/>
    </row>
    <row r="601" spans="8:8">
      <c r="H601" s="14"/>
    </row>
    <row r="602" spans="8:8">
      <c r="H602" s="14"/>
    </row>
    <row r="603" spans="8:8">
      <c r="H603" s="14"/>
    </row>
    <row r="604" spans="8:8">
      <c r="H604" s="14"/>
    </row>
    <row r="605" spans="8:8">
      <c r="H605" s="14"/>
    </row>
    <row r="606" spans="8:8">
      <c r="H606" s="14"/>
    </row>
    <row r="607" spans="8:8">
      <c r="H607" s="14"/>
    </row>
    <row r="608" spans="8:8">
      <c r="H608" s="14"/>
    </row>
    <row r="609" spans="8:8">
      <c r="H609" s="14"/>
    </row>
    <row r="610" spans="8:8">
      <c r="H610" s="14"/>
    </row>
    <row r="611" spans="8:8">
      <c r="H611" s="14"/>
    </row>
    <row r="612" spans="8:8">
      <c r="H612" s="14"/>
    </row>
    <row r="613" spans="8:8">
      <c r="H613" s="14"/>
    </row>
    <row r="614" spans="8:8">
      <c r="H614" s="14"/>
    </row>
    <row r="615" spans="8:8">
      <c r="H615" s="14"/>
    </row>
    <row r="616" spans="8:8">
      <c r="H616" s="14"/>
    </row>
    <row r="617" spans="8:8">
      <c r="H617" s="14"/>
    </row>
    <row r="618" spans="8:8">
      <c r="H618" s="14"/>
    </row>
    <row r="619" spans="8:8">
      <c r="H619" s="14"/>
    </row>
    <row r="620" spans="8:8">
      <c r="H620" s="14"/>
    </row>
    <row r="621" spans="8:8">
      <c r="H621" s="14"/>
    </row>
    <row r="622" spans="8:8">
      <c r="H622" s="14"/>
    </row>
    <row r="623" spans="8:8">
      <c r="H623" s="14"/>
    </row>
    <row r="624" spans="8:8">
      <c r="H624" s="14"/>
    </row>
    <row r="625" spans="8:8">
      <c r="H625" s="14"/>
    </row>
    <row r="626" spans="8:8">
      <c r="H626" s="14"/>
    </row>
    <row r="627" spans="8:8">
      <c r="H627" s="14"/>
    </row>
    <row r="628" spans="8:8">
      <c r="H628" s="14"/>
    </row>
    <row r="629" spans="8:8">
      <c r="H629" s="14"/>
    </row>
    <row r="630" spans="8:8">
      <c r="H630" s="14"/>
    </row>
    <row r="631" spans="8:8">
      <c r="H631" s="14"/>
    </row>
    <row r="632" spans="8:8">
      <c r="H632" s="14"/>
    </row>
    <row r="633" spans="8:8">
      <c r="H633" s="14"/>
    </row>
    <row r="634" spans="8:8">
      <c r="H634" s="14"/>
    </row>
    <row r="635" spans="8:8">
      <c r="H635" s="14"/>
    </row>
    <row r="636" spans="8:8">
      <c r="H636" s="14"/>
    </row>
    <row r="637" spans="8:8">
      <c r="H637" s="14"/>
    </row>
    <row r="638" spans="8:8">
      <c r="H638" s="14"/>
    </row>
    <row r="639" spans="8:8">
      <c r="H639" s="14"/>
    </row>
    <row r="640" spans="8:8">
      <c r="H640" s="14"/>
    </row>
    <row r="641" spans="8:8">
      <c r="H641" s="14"/>
    </row>
    <row r="642" spans="8:8">
      <c r="H642" s="14"/>
    </row>
    <row r="643" spans="8:8">
      <c r="H643" s="14"/>
    </row>
    <row r="644" spans="8:8">
      <c r="H644" s="14"/>
    </row>
    <row r="645" spans="8:8">
      <c r="H645" s="14"/>
    </row>
    <row r="646" spans="8:8">
      <c r="H646" s="14"/>
    </row>
    <row r="647" spans="8:8">
      <c r="H647" s="14"/>
    </row>
    <row r="648" spans="8:8">
      <c r="H648" s="14"/>
    </row>
    <row r="649" spans="8:8">
      <c r="H649" s="14"/>
    </row>
    <row r="650" spans="8:8">
      <c r="H650" s="14"/>
    </row>
    <row r="651" spans="8:8">
      <c r="H651" s="14"/>
    </row>
    <row r="652" spans="8:8">
      <c r="H652" s="14"/>
    </row>
    <row r="653" spans="8:8">
      <c r="H653" s="14"/>
    </row>
    <row r="654" spans="8:8">
      <c r="H654" s="14"/>
    </row>
    <row r="655" spans="8:8">
      <c r="H655" s="14"/>
    </row>
    <row r="656" spans="8:8">
      <c r="H656" s="14"/>
    </row>
    <row r="657" spans="8:8">
      <c r="H657" s="14"/>
    </row>
    <row r="658" spans="8:8">
      <c r="H658" s="14"/>
    </row>
    <row r="659" spans="8:8">
      <c r="H659" s="14"/>
    </row>
    <row r="660" spans="8:8">
      <c r="H660" s="14"/>
    </row>
    <row r="661" spans="8:8">
      <c r="H661" s="14"/>
    </row>
    <row r="662" spans="8:8">
      <c r="H662" s="14"/>
    </row>
    <row r="663" spans="8:8">
      <c r="H663" s="14"/>
    </row>
    <row r="664" spans="8:8">
      <c r="H664" s="14"/>
    </row>
    <row r="665" spans="8:8">
      <c r="H665" s="14"/>
    </row>
    <row r="666" spans="8:8">
      <c r="H666" s="14"/>
    </row>
    <row r="667" spans="8:8">
      <c r="H667" s="14"/>
    </row>
    <row r="668" spans="8:8">
      <c r="H668" s="14"/>
    </row>
    <row r="669" spans="8:8">
      <c r="H669" s="14"/>
    </row>
    <row r="670" spans="8:8">
      <c r="H670" s="14"/>
    </row>
    <row r="671" spans="8:8">
      <c r="H671" s="14"/>
    </row>
    <row r="672" spans="8:8">
      <c r="H672" s="14"/>
    </row>
    <row r="673" spans="8:8">
      <c r="H673" s="14"/>
    </row>
    <row r="674" spans="8:8">
      <c r="H674" s="14"/>
    </row>
    <row r="675" spans="8:8">
      <c r="H675" s="14"/>
    </row>
    <row r="676" spans="8:8">
      <c r="H676" s="14"/>
    </row>
    <row r="677" spans="8:8">
      <c r="H677" s="14"/>
    </row>
    <row r="678" spans="8:8">
      <c r="H678" s="14"/>
    </row>
    <row r="679" spans="8:8">
      <c r="H679" s="14"/>
    </row>
    <row r="680" spans="8:8">
      <c r="H680" s="14"/>
    </row>
    <row r="681" spans="8:8">
      <c r="H681" s="14"/>
    </row>
    <row r="682" spans="8:8">
      <c r="H682" s="14"/>
    </row>
    <row r="683" spans="8:8">
      <c r="H683" s="14"/>
    </row>
    <row r="684" spans="8:8">
      <c r="H684" s="14"/>
    </row>
    <row r="685" spans="8:8">
      <c r="H685" s="14"/>
    </row>
    <row r="686" spans="8:8">
      <c r="H686" s="14"/>
    </row>
    <row r="687" spans="8:8">
      <c r="H687" s="14"/>
    </row>
    <row r="688" spans="8:8">
      <c r="H688" s="14"/>
    </row>
    <row r="689" spans="8:8">
      <c r="H689" s="14"/>
    </row>
    <row r="690" spans="8:8">
      <c r="H690" s="14"/>
    </row>
    <row r="691" spans="8:8">
      <c r="H691" s="14"/>
    </row>
    <row r="692" spans="8:8">
      <c r="H692" s="14"/>
    </row>
    <row r="693" spans="8:8">
      <c r="H693" s="14"/>
    </row>
    <row r="694" spans="8:8">
      <c r="H694" s="14"/>
    </row>
    <row r="695" spans="8:8">
      <c r="H695" s="14"/>
    </row>
    <row r="696" spans="8:8">
      <c r="H696" s="14"/>
    </row>
    <row r="697" spans="8:8">
      <c r="H697" s="14"/>
    </row>
    <row r="698" spans="8:8">
      <c r="H698" s="14"/>
    </row>
    <row r="699" spans="8:8">
      <c r="H699" s="14"/>
    </row>
    <row r="700" spans="8:8">
      <c r="H700" s="14"/>
    </row>
    <row r="701" spans="8:8">
      <c r="H701" s="14"/>
    </row>
    <row r="702" spans="8:8">
      <c r="H702" s="14"/>
    </row>
    <row r="703" spans="8:8">
      <c r="H703" s="14"/>
    </row>
    <row r="704" spans="8:8">
      <c r="H704" s="14"/>
    </row>
    <row r="705" spans="8:8">
      <c r="H705" s="14"/>
    </row>
    <row r="706" spans="8:8">
      <c r="H706" s="14"/>
    </row>
    <row r="707" spans="8:8">
      <c r="H707" s="14"/>
    </row>
    <row r="708" spans="8:8">
      <c r="H708" s="14"/>
    </row>
    <row r="709" spans="8:8">
      <c r="H709" s="14"/>
    </row>
    <row r="710" spans="8:8">
      <c r="H710" s="14"/>
    </row>
    <row r="711" spans="8:8">
      <c r="H711" s="14"/>
    </row>
    <row r="712" spans="8:8">
      <c r="H712" s="14"/>
    </row>
    <row r="713" spans="8:8">
      <c r="H713" s="14"/>
    </row>
    <row r="714" spans="8:8">
      <c r="H714" s="14"/>
    </row>
    <row r="715" spans="8:8">
      <c r="H715" s="14"/>
    </row>
    <row r="716" spans="8:8">
      <c r="H716" s="14"/>
    </row>
    <row r="717" spans="8:8">
      <c r="H717" s="14"/>
    </row>
    <row r="718" spans="8:8">
      <c r="H718" s="14"/>
    </row>
    <row r="719" spans="8:8">
      <c r="H719" s="14"/>
    </row>
    <row r="720" spans="8:8">
      <c r="H720" s="14"/>
    </row>
    <row r="721" spans="8:8">
      <c r="H721" s="14"/>
    </row>
    <row r="722" spans="8:8">
      <c r="H722" s="14"/>
    </row>
    <row r="723" spans="8:8">
      <c r="H723" s="14"/>
    </row>
    <row r="724" spans="8:8">
      <c r="H724" s="14"/>
    </row>
    <row r="725" spans="8:8">
      <c r="H725" s="14"/>
    </row>
    <row r="726" spans="8:8">
      <c r="H726" s="14"/>
    </row>
    <row r="727" spans="8:8">
      <c r="H727" s="14"/>
    </row>
    <row r="728" spans="8:8">
      <c r="H728" s="14"/>
    </row>
    <row r="729" spans="8:8">
      <c r="H729" s="14"/>
    </row>
    <row r="730" spans="8:8">
      <c r="H730" s="14"/>
    </row>
    <row r="731" spans="8:8">
      <c r="H731" s="14"/>
    </row>
    <row r="732" spans="8:8">
      <c r="H732" s="14"/>
    </row>
    <row r="733" spans="8:8">
      <c r="H733" s="14"/>
    </row>
    <row r="734" spans="8:8">
      <c r="H734" s="14"/>
    </row>
    <row r="735" spans="8:8">
      <c r="H735" s="14"/>
    </row>
    <row r="736" spans="8:8">
      <c r="H736" s="14"/>
    </row>
    <row r="737" spans="8:8">
      <c r="H737" s="14"/>
    </row>
    <row r="738" spans="8:8">
      <c r="H738" s="14"/>
    </row>
    <row r="739" spans="8:8">
      <c r="H739" s="14"/>
    </row>
    <row r="740" spans="8:8">
      <c r="H740" s="14"/>
    </row>
    <row r="741" spans="8:8">
      <c r="H741" s="14"/>
    </row>
    <row r="742" spans="8:8">
      <c r="H742" s="14"/>
    </row>
    <row r="743" spans="8:8">
      <c r="H743" s="14"/>
    </row>
    <row r="744" spans="8:8">
      <c r="H744" s="14"/>
    </row>
    <row r="745" spans="8:8">
      <c r="H745" s="14"/>
    </row>
    <row r="746" spans="8:8">
      <c r="H746" s="14"/>
    </row>
    <row r="747" spans="8:8">
      <c r="H747" s="14"/>
    </row>
    <row r="748" spans="8:8">
      <c r="H748" s="14"/>
    </row>
    <row r="749" spans="8:8">
      <c r="H749" s="14"/>
    </row>
    <row r="750" spans="8:8">
      <c r="H750" s="14"/>
    </row>
    <row r="751" spans="8:8">
      <c r="H751" s="14"/>
    </row>
    <row r="752" spans="8:8">
      <c r="H752" s="14"/>
    </row>
    <row r="753" spans="8:8">
      <c r="H753" s="14"/>
    </row>
    <row r="754" spans="8:8">
      <c r="H754" s="14"/>
    </row>
    <row r="755" spans="8:8">
      <c r="H755" s="14"/>
    </row>
    <row r="756" spans="8:8">
      <c r="H756" s="14"/>
    </row>
    <row r="757" spans="8:8">
      <c r="H757" s="14"/>
    </row>
    <row r="758" spans="8:8">
      <c r="H758" s="14"/>
    </row>
    <row r="759" spans="8:8">
      <c r="H759" s="14"/>
    </row>
    <row r="760" spans="8:8">
      <c r="H760" s="14"/>
    </row>
    <row r="761" spans="8:8">
      <c r="H761" s="14"/>
    </row>
    <row r="762" spans="8:8">
      <c r="H762" s="14"/>
    </row>
    <row r="763" spans="8:8">
      <c r="H763" s="14"/>
    </row>
    <row r="764" spans="8:8">
      <c r="H764" s="14"/>
    </row>
    <row r="765" spans="8:8">
      <c r="H765" s="14"/>
    </row>
    <row r="766" spans="8:8">
      <c r="H766" s="14"/>
    </row>
    <row r="767" spans="8:8">
      <c r="H767" s="14"/>
    </row>
    <row r="768" spans="8:8">
      <c r="H768" s="14"/>
    </row>
    <row r="769" spans="8:8">
      <c r="H769" s="14"/>
    </row>
    <row r="770" spans="8:8">
      <c r="H770" s="14"/>
    </row>
    <row r="771" spans="8:8">
      <c r="H771" s="14"/>
    </row>
    <row r="772" spans="8:8">
      <c r="H772" s="14"/>
    </row>
    <row r="773" spans="8:8">
      <c r="H773" s="14"/>
    </row>
    <row r="774" spans="8:8">
      <c r="H774" s="14"/>
    </row>
    <row r="775" spans="8:8">
      <c r="H775" s="14"/>
    </row>
    <row r="776" spans="8:8">
      <c r="H776" s="14"/>
    </row>
    <row r="777" spans="8:8">
      <c r="H777" s="14"/>
    </row>
    <row r="778" spans="8:8">
      <c r="H778" s="14"/>
    </row>
    <row r="779" spans="8:8">
      <c r="H779" s="14"/>
    </row>
    <row r="780" spans="8:8">
      <c r="H780" s="14"/>
    </row>
    <row r="781" spans="8:8">
      <c r="H781" s="14"/>
    </row>
    <row r="782" spans="8:8">
      <c r="H782" s="14"/>
    </row>
    <row r="783" spans="8:8">
      <c r="H783" s="14"/>
    </row>
    <row r="784" spans="8:8">
      <c r="H784" s="14"/>
    </row>
    <row r="785" spans="8:8">
      <c r="H785" s="14"/>
    </row>
    <row r="786" spans="8:8">
      <c r="H786" s="14"/>
    </row>
    <row r="787" spans="8:8">
      <c r="H787" s="14"/>
    </row>
    <row r="788" spans="8:8">
      <c r="H788" s="14"/>
    </row>
    <row r="789" spans="8:8">
      <c r="H789" s="14"/>
    </row>
    <row r="790" spans="8:8">
      <c r="H790" s="14"/>
    </row>
    <row r="791" spans="8:8">
      <c r="H791" s="14"/>
    </row>
    <row r="792" spans="8:8">
      <c r="H792" s="14"/>
    </row>
    <row r="793" spans="8:8">
      <c r="H793" s="14"/>
    </row>
    <row r="794" spans="8:8">
      <c r="H794" s="14"/>
    </row>
    <row r="795" spans="8:8">
      <c r="H795" s="14"/>
    </row>
    <row r="796" spans="8:8">
      <c r="H796" s="14"/>
    </row>
    <row r="797" spans="8:8">
      <c r="H797" s="14"/>
    </row>
    <row r="798" spans="8:8">
      <c r="H798" s="14"/>
    </row>
    <row r="799" spans="8:8">
      <c r="H799" s="14"/>
    </row>
    <row r="800" spans="8:8">
      <c r="H800" s="14"/>
    </row>
    <row r="801" spans="8:8">
      <c r="H801" s="14"/>
    </row>
    <row r="802" spans="8:8">
      <c r="H802" s="14"/>
    </row>
    <row r="803" spans="8:8">
      <c r="H803" s="14"/>
    </row>
    <row r="804" spans="8:8">
      <c r="H804" s="14"/>
    </row>
    <row r="805" spans="8:8">
      <c r="H805" s="14"/>
    </row>
    <row r="806" spans="8:8">
      <c r="H806" s="14"/>
    </row>
    <row r="807" spans="8:8">
      <c r="H807" s="14"/>
    </row>
    <row r="808" spans="8:8">
      <c r="H808" s="14"/>
    </row>
    <row r="809" spans="8:8">
      <c r="H809" s="14"/>
    </row>
    <row r="810" spans="8:8">
      <c r="H810" s="14"/>
    </row>
    <row r="811" spans="8:8">
      <c r="H811" s="14"/>
    </row>
    <row r="812" spans="8:8">
      <c r="H812" s="14"/>
    </row>
    <row r="813" spans="8:8">
      <c r="H813" s="14"/>
    </row>
    <row r="814" spans="8:8">
      <c r="H814" s="14"/>
    </row>
    <row r="815" spans="8:8">
      <c r="H815" s="14"/>
    </row>
    <row r="816" spans="8:8">
      <c r="H816" s="14"/>
    </row>
    <row r="817" spans="8:8">
      <c r="H817" s="14"/>
    </row>
    <row r="818" spans="8:8">
      <c r="H818" s="14"/>
    </row>
    <row r="819" spans="8:8">
      <c r="H819" s="14"/>
    </row>
    <row r="820" spans="8:8">
      <c r="H820" s="14"/>
    </row>
    <row r="821" spans="8:8">
      <c r="H821" s="14"/>
    </row>
    <row r="822" spans="8:8">
      <c r="H822" s="14"/>
    </row>
    <row r="823" spans="8:8">
      <c r="H823" s="14"/>
    </row>
    <row r="824" spans="8:8">
      <c r="H824" s="14"/>
    </row>
    <row r="825" spans="8:8">
      <c r="H825" s="14"/>
    </row>
    <row r="826" spans="8:8">
      <c r="H826" s="14"/>
    </row>
    <row r="827" spans="8:8">
      <c r="H827" s="14"/>
    </row>
    <row r="828" spans="8:8">
      <c r="H828" s="14"/>
    </row>
    <row r="829" spans="8:8">
      <c r="H829" s="14"/>
    </row>
    <row r="830" spans="8:8">
      <c r="H830" s="14"/>
    </row>
    <row r="831" spans="8:8">
      <c r="H831" s="14"/>
    </row>
    <row r="832" spans="8:8">
      <c r="H832" s="14"/>
    </row>
    <row r="833" spans="8:8">
      <c r="H833" s="14"/>
    </row>
    <row r="834" spans="8:8">
      <c r="H834" s="14"/>
    </row>
    <row r="835" spans="8:8">
      <c r="H835" s="14"/>
    </row>
    <row r="836" spans="8:8">
      <c r="H836" s="14"/>
    </row>
    <row r="837" spans="8:8">
      <c r="H837" s="14"/>
    </row>
    <row r="838" spans="8:8">
      <c r="H838" s="14"/>
    </row>
    <row r="839" spans="8:8">
      <c r="H839" s="14"/>
    </row>
    <row r="840" spans="8:8">
      <c r="H840" s="14"/>
    </row>
    <row r="841" spans="8:8">
      <c r="H841" s="14"/>
    </row>
    <row r="842" spans="8:8">
      <c r="H842" s="14"/>
    </row>
    <row r="843" spans="8:8">
      <c r="H843" s="14"/>
    </row>
    <row r="844" spans="8:8">
      <c r="H844" s="14"/>
    </row>
    <row r="845" spans="8:8">
      <c r="H845" s="14"/>
    </row>
    <row r="846" spans="8:8">
      <c r="H846" s="14"/>
    </row>
    <row r="847" spans="8:8">
      <c r="H847" s="14"/>
    </row>
    <row r="848" spans="8:8">
      <c r="H848" s="14"/>
    </row>
    <row r="849" spans="8:8">
      <c r="H849" s="14"/>
    </row>
    <row r="850" spans="8:8">
      <c r="H850" s="14"/>
    </row>
    <row r="851" spans="8:8">
      <c r="H851" s="14"/>
    </row>
    <row r="852" spans="8:8">
      <c r="H852" s="14"/>
    </row>
    <row r="853" spans="8:8">
      <c r="H853" s="14"/>
    </row>
    <row r="854" spans="8:8">
      <c r="H854" s="14"/>
    </row>
    <row r="855" spans="8:8">
      <c r="H855" s="14"/>
    </row>
    <row r="856" spans="8:8">
      <c r="H856" s="14"/>
    </row>
    <row r="857" spans="8:8">
      <c r="H857" s="14"/>
    </row>
    <row r="858" spans="8:8">
      <c r="H858" s="14"/>
    </row>
    <row r="859" spans="8:8">
      <c r="H859" s="14"/>
    </row>
    <row r="860" spans="8:8">
      <c r="H860" s="14"/>
    </row>
    <row r="861" spans="8:8">
      <c r="H861" s="14"/>
    </row>
    <row r="862" spans="8:8">
      <c r="H862" s="14"/>
    </row>
    <row r="863" spans="8:8">
      <c r="H863" s="14"/>
    </row>
    <row r="864" spans="8:8">
      <c r="H864" s="14"/>
    </row>
    <row r="865" spans="8:8">
      <c r="H865" s="14"/>
    </row>
    <row r="866" spans="8:8">
      <c r="H866" s="14"/>
    </row>
    <row r="867" spans="8:8">
      <c r="H867" s="14"/>
    </row>
    <row r="868" spans="8:8">
      <c r="H868" s="14"/>
    </row>
    <row r="869" spans="8:8">
      <c r="H869" s="14"/>
    </row>
    <row r="870" spans="8:8">
      <c r="H870" s="14"/>
    </row>
    <row r="871" spans="8:8">
      <c r="H871" s="14"/>
    </row>
    <row r="872" spans="8:8">
      <c r="H872" s="14"/>
    </row>
    <row r="873" spans="8:8">
      <c r="H873" s="14"/>
    </row>
    <row r="874" spans="8:8">
      <c r="H874" s="14"/>
    </row>
    <row r="875" spans="8:8">
      <c r="H875" s="14"/>
    </row>
    <row r="876" spans="8:8">
      <c r="H876" s="14"/>
    </row>
    <row r="877" spans="8:8">
      <c r="H877" s="14"/>
    </row>
    <row r="878" spans="8:8">
      <c r="H878" s="14"/>
    </row>
    <row r="879" spans="8:8">
      <c r="H879" s="14"/>
    </row>
    <row r="880" spans="8:8">
      <c r="H880" s="14"/>
    </row>
    <row r="881" spans="8:8">
      <c r="H881" s="14"/>
    </row>
    <row r="882" spans="8:8">
      <c r="H882" s="14"/>
    </row>
    <row r="883" spans="8:8">
      <c r="H883" s="14"/>
    </row>
    <row r="884" spans="8:8">
      <c r="H884" s="14"/>
    </row>
    <row r="885" spans="8:8">
      <c r="H885" s="14"/>
    </row>
    <row r="886" spans="8:8">
      <c r="H886" s="14"/>
    </row>
    <row r="887" spans="8:8">
      <c r="H887" s="14"/>
    </row>
    <row r="888" spans="8:8">
      <c r="H888" s="14"/>
    </row>
    <row r="889" spans="8:8">
      <c r="H889" s="14"/>
    </row>
    <row r="890" spans="8:8">
      <c r="H890" s="14"/>
    </row>
    <row r="891" spans="8:8">
      <c r="H891" s="14"/>
    </row>
    <row r="892" spans="8:8">
      <c r="H892" s="14"/>
    </row>
    <row r="893" spans="8:8">
      <c r="H893" s="14"/>
    </row>
    <row r="894" spans="8:8">
      <c r="H894" s="14"/>
    </row>
    <row r="895" spans="8:8">
      <c r="H895" s="14"/>
    </row>
    <row r="896" spans="8:8">
      <c r="H896" s="14"/>
    </row>
    <row r="897" spans="8:8">
      <c r="H897" s="14"/>
    </row>
    <row r="898" spans="8:8">
      <c r="H898" s="14"/>
    </row>
    <row r="899" spans="8:8">
      <c r="H899" s="14"/>
    </row>
    <row r="900" spans="8:8">
      <c r="H900" s="14"/>
    </row>
    <row r="901" spans="8:8">
      <c r="H901" s="14"/>
    </row>
    <row r="902" spans="8:8">
      <c r="H902" s="14"/>
    </row>
    <row r="903" spans="8:8">
      <c r="H903" s="14"/>
    </row>
    <row r="904" spans="8:8">
      <c r="H904" s="14"/>
    </row>
    <row r="905" spans="8:8">
      <c r="H905" s="14"/>
    </row>
    <row r="906" spans="8:8">
      <c r="H906" s="14"/>
    </row>
    <row r="907" spans="8:8">
      <c r="H907" s="14"/>
    </row>
    <row r="908" spans="8:8">
      <c r="H908" s="14"/>
    </row>
    <row r="909" spans="8:8">
      <c r="H909" s="14"/>
    </row>
    <row r="910" spans="8:8">
      <c r="H910" s="14"/>
    </row>
    <row r="911" spans="8:8">
      <c r="H911" s="14"/>
    </row>
    <row r="912" spans="8:8">
      <c r="H912" s="14"/>
    </row>
    <row r="913" spans="8:8">
      <c r="H913" s="14"/>
    </row>
    <row r="914" spans="8:8">
      <c r="H914" s="14"/>
    </row>
    <row r="915" spans="8:8">
      <c r="H915" s="14"/>
    </row>
    <row r="916" spans="8:8">
      <c r="H916" s="14"/>
    </row>
    <row r="917" spans="8:8">
      <c r="H917" s="14"/>
    </row>
    <row r="918" spans="8:8">
      <c r="H918" s="14"/>
    </row>
    <row r="919" spans="8:8">
      <c r="H919" s="14"/>
    </row>
    <row r="920" spans="8:8">
      <c r="H920" s="14"/>
    </row>
    <row r="921" spans="8:8">
      <c r="H921" s="14"/>
    </row>
    <row r="922" spans="8:8">
      <c r="H922" s="14"/>
    </row>
    <row r="923" spans="8:8">
      <c r="H923" s="14"/>
    </row>
    <row r="924" spans="8:8">
      <c r="H924" s="14"/>
    </row>
    <row r="925" spans="8:8">
      <c r="H925" s="14"/>
    </row>
    <row r="926" spans="8:8">
      <c r="H926" s="14"/>
    </row>
    <row r="927" spans="8:8">
      <c r="H927" s="14"/>
    </row>
    <row r="928" spans="8:8">
      <c r="H928" s="14"/>
    </row>
    <row r="929" spans="8:8">
      <c r="H929" s="14"/>
    </row>
    <row r="930" spans="8:8">
      <c r="H930" s="14"/>
    </row>
    <row r="931" spans="8:8">
      <c r="H931" s="14"/>
    </row>
    <row r="932" spans="8:8">
      <c r="H932" s="14"/>
    </row>
    <row r="933" spans="8:8">
      <c r="H933" s="14"/>
    </row>
    <row r="934" spans="8:8">
      <c r="H934" s="14"/>
    </row>
    <row r="935" spans="8:8">
      <c r="H935" s="14"/>
    </row>
    <row r="936" spans="8:8">
      <c r="H936" s="14"/>
    </row>
    <row r="937" spans="8:8">
      <c r="H937" s="14"/>
    </row>
    <row r="938" spans="8:8">
      <c r="H938" s="14"/>
    </row>
    <row r="939" spans="8:8">
      <c r="H939" s="14"/>
    </row>
    <row r="940" spans="8:8">
      <c r="H940" s="14"/>
    </row>
    <row r="941" spans="8:8">
      <c r="H941" s="14"/>
    </row>
    <row r="942" spans="8:8">
      <c r="H942" s="14"/>
    </row>
    <row r="943" spans="8:8">
      <c r="H943" s="14"/>
    </row>
    <row r="944" spans="8:8">
      <c r="H944" s="14"/>
    </row>
    <row r="945" spans="8:8">
      <c r="H945" s="14"/>
    </row>
    <row r="946" spans="8:8">
      <c r="H946" s="14"/>
    </row>
    <row r="947" spans="8:8">
      <c r="H947" s="14"/>
    </row>
    <row r="948" spans="8:8">
      <c r="H948" s="14"/>
    </row>
    <row r="949" spans="8:8">
      <c r="H949" s="14"/>
    </row>
    <row r="950" spans="8:8">
      <c r="H950" s="14"/>
    </row>
    <row r="951" spans="8:8">
      <c r="H951" s="14"/>
    </row>
    <row r="952" spans="8:8">
      <c r="H952" s="14"/>
    </row>
    <row r="953" spans="8:8">
      <c r="H953" s="14"/>
    </row>
    <row r="954" spans="8:8">
      <c r="H954" s="14"/>
    </row>
    <row r="955" spans="8:8">
      <c r="H955" s="14"/>
    </row>
    <row r="956" spans="8:8">
      <c r="H956" s="14"/>
    </row>
    <row r="957" spans="8:8">
      <c r="H957" s="14"/>
    </row>
    <row r="958" spans="8:8">
      <c r="H958" s="14"/>
    </row>
    <row r="959" spans="8:8">
      <c r="H959" s="14"/>
    </row>
    <row r="960" spans="8:8">
      <c r="H960" s="14"/>
    </row>
    <row r="961" spans="8:8">
      <c r="H961" s="14"/>
    </row>
    <row r="962" spans="8:8">
      <c r="H962" s="14"/>
    </row>
    <row r="963" spans="8:8">
      <c r="H963" s="14"/>
    </row>
    <row r="964" spans="8:8">
      <c r="H964" s="14"/>
    </row>
    <row r="965" spans="8:8">
      <c r="H965" s="14"/>
    </row>
    <row r="966" spans="8:8">
      <c r="H966" s="14"/>
    </row>
    <row r="967" spans="8:8">
      <c r="H967" s="14"/>
    </row>
    <row r="968" spans="8:8">
      <c r="H968" s="14"/>
    </row>
    <row r="969" spans="8:8">
      <c r="H969" s="14"/>
    </row>
    <row r="970" spans="8:8">
      <c r="H970" s="14"/>
    </row>
    <row r="971" spans="8:8">
      <c r="H971" s="14"/>
    </row>
    <row r="972" spans="8:8">
      <c r="H972" s="14"/>
    </row>
    <row r="973" spans="8:8">
      <c r="H973" s="14"/>
    </row>
    <row r="974" spans="8:8">
      <c r="H974" s="14"/>
    </row>
    <row r="975" spans="8:8">
      <c r="H975" s="14"/>
    </row>
    <row r="976" spans="8:8">
      <c r="H976" s="14"/>
    </row>
    <row r="977" spans="8:8">
      <c r="H977" s="14"/>
    </row>
    <row r="978" spans="8:8">
      <c r="H978" s="14"/>
    </row>
    <row r="979" spans="8:8">
      <c r="H979" s="14"/>
    </row>
    <row r="980" spans="8:8">
      <c r="H980" s="14"/>
    </row>
    <row r="981" spans="8:8">
      <c r="H981" s="14"/>
    </row>
    <row r="982" spans="8:8">
      <c r="H982" s="14"/>
    </row>
    <row r="983" spans="8:8">
      <c r="H983" s="14"/>
    </row>
    <row r="984" spans="8:8">
      <c r="H984" s="14"/>
    </row>
    <row r="985" spans="8:8">
      <c r="H985" s="14"/>
    </row>
    <row r="986" spans="8:8">
      <c r="H986" s="14"/>
    </row>
    <row r="987" spans="8:8">
      <c r="H987" s="14"/>
    </row>
    <row r="988" spans="8:8">
      <c r="H988" s="14"/>
    </row>
    <row r="989" spans="8:8">
      <c r="H989" s="14"/>
    </row>
    <row r="990" spans="8:8">
      <c r="H990" s="14"/>
    </row>
    <row r="991" spans="8:8">
      <c r="H991" s="14"/>
    </row>
    <row r="992" spans="8:8">
      <c r="H992" s="14"/>
    </row>
    <row r="993" spans="8:8">
      <c r="H993" s="14"/>
    </row>
    <row r="994" spans="8:8">
      <c r="H994" s="14"/>
    </row>
    <row r="995" spans="8:8">
      <c r="H995" s="14"/>
    </row>
    <row r="996" spans="8:8">
      <c r="H996" s="14"/>
    </row>
    <row r="997" spans="8:8">
      <c r="H997" s="14"/>
    </row>
    <row r="998" spans="8:8">
      <c r="H998" s="14"/>
    </row>
    <row r="999" spans="8:8">
      <c r="H999" s="14"/>
    </row>
    <row r="1000" spans="8:8">
      <c r="H1000" s="14"/>
    </row>
  </sheetData>
  <conditionalFormatting sqref="H2:H114">
    <cfRule type="cellIs" dxfId="1" priority="2" operator="equal">
      <formula>"Није положио"</formula>
    </cfRule>
  </conditionalFormatting>
  <conditionalFormatting sqref="H2:H114">
    <cfRule type="notContainsText" dxfId="0" priority="3" operator="notContains" text="Није положио">
      <formula>ISERROR(SEARCH("Није положио",H2))</formula>
    </cfRule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2.5703125" defaultRowHeight="12.75"/>
  <sheetData>
    <row r="1" spans="1:7" ht="32.2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7</v>
      </c>
      <c r="F1" s="15" t="s">
        <v>66</v>
      </c>
      <c r="G1" s="15" t="s">
        <v>67</v>
      </c>
    </row>
    <row r="2" spans="1:7">
      <c r="A2" s="16">
        <v>1</v>
      </c>
      <c r="B2" s="17" t="s">
        <v>68</v>
      </c>
      <c r="C2" s="17" t="s">
        <v>69</v>
      </c>
      <c r="D2" s="17" t="s">
        <v>70</v>
      </c>
      <c r="E2" s="18">
        <v>45117</v>
      </c>
      <c r="F2" s="19">
        <v>0.7</v>
      </c>
      <c r="G2" s="20">
        <f t="shared" ref="G2:G33" si="0">F2*25</f>
        <v>17.5</v>
      </c>
    </row>
    <row r="3" spans="1:7">
      <c r="A3" s="16">
        <v>2</v>
      </c>
      <c r="B3" s="17" t="s">
        <v>71</v>
      </c>
      <c r="C3" s="17" t="s">
        <v>72</v>
      </c>
      <c r="D3" s="17" t="s">
        <v>73</v>
      </c>
      <c r="E3" s="21"/>
      <c r="G3" s="20">
        <f t="shared" si="0"/>
        <v>0</v>
      </c>
    </row>
    <row r="4" spans="1:7">
      <c r="A4" s="16">
        <v>3</v>
      </c>
      <c r="B4" s="17" t="s">
        <v>74</v>
      </c>
      <c r="C4" s="17" t="s">
        <v>75</v>
      </c>
      <c r="D4" s="17" t="s">
        <v>76</v>
      </c>
      <c r="E4" s="21"/>
      <c r="G4" s="20">
        <f t="shared" si="0"/>
        <v>0</v>
      </c>
    </row>
    <row r="5" spans="1:7">
      <c r="A5" s="16">
        <v>4</v>
      </c>
      <c r="B5" s="17" t="s">
        <v>77</v>
      </c>
      <c r="C5" s="17" t="s">
        <v>78</v>
      </c>
      <c r="D5" s="17" t="s">
        <v>79</v>
      </c>
      <c r="E5" s="18">
        <v>45056</v>
      </c>
      <c r="F5" s="19">
        <v>0.5</v>
      </c>
      <c r="G5" s="20">
        <f t="shared" si="0"/>
        <v>12.5</v>
      </c>
    </row>
    <row r="6" spans="1:7">
      <c r="A6" s="16">
        <v>5</v>
      </c>
      <c r="B6" s="17" t="s">
        <v>80</v>
      </c>
      <c r="C6" s="17" t="s">
        <v>81</v>
      </c>
      <c r="D6" s="17" t="s">
        <v>82</v>
      </c>
      <c r="E6" s="18">
        <v>45117</v>
      </c>
      <c r="F6" s="19">
        <v>0.7</v>
      </c>
      <c r="G6" s="20">
        <f t="shared" si="0"/>
        <v>17.5</v>
      </c>
    </row>
    <row r="7" spans="1:7">
      <c r="A7" s="16">
        <v>6</v>
      </c>
      <c r="B7" s="17" t="s">
        <v>83</v>
      </c>
      <c r="C7" s="17" t="s">
        <v>84</v>
      </c>
      <c r="D7" s="17" t="s">
        <v>85</v>
      </c>
      <c r="E7" s="21"/>
      <c r="G7" s="20">
        <f t="shared" si="0"/>
        <v>0</v>
      </c>
    </row>
    <row r="8" spans="1:7">
      <c r="A8" s="16">
        <v>7</v>
      </c>
      <c r="B8" s="17" t="s">
        <v>86</v>
      </c>
      <c r="C8" s="17" t="s">
        <v>87</v>
      </c>
      <c r="D8" s="17" t="s">
        <v>88</v>
      </c>
      <c r="E8" s="18">
        <v>45056</v>
      </c>
      <c r="F8" s="19">
        <v>0.5</v>
      </c>
      <c r="G8" s="20">
        <f t="shared" si="0"/>
        <v>12.5</v>
      </c>
    </row>
    <row r="9" spans="1:7">
      <c r="A9" s="16">
        <v>8</v>
      </c>
      <c r="B9" s="17" t="s">
        <v>89</v>
      </c>
      <c r="C9" s="17" t="s">
        <v>90</v>
      </c>
      <c r="D9" s="17" t="s">
        <v>91</v>
      </c>
      <c r="E9" s="21"/>
      <c r="G9" s="20">
        <f t="shared" si="0"/>
        <v>0</v>
      </c>
    </row>
    <row r="10" spans="1:7">
      <c r="A10" s="16">
        <v>9</v>
      </c>
      <c r="B10" s="17" t="s">
        <v>92</v>
      </c>
      <c r="C10" s="17" t="s">
        <v>93</v>
      </c>
      <c r="D10" s="17" t="s">
        <v>94</v>
      </c>
      <c r="E10" s="18">
        <v>44967</v>
      </c>
      <c r="F10" s="19">
        <v>0.2</v>
      </c>
      <c r="G10" s="20">
        <f t="shared" si="0"/>
        <v>5</v>
      </c>
    </row>
    <row r="11" spans="1:7">
      <c r="A11" s="16">
        <v>10</v>
      </c>
      <c r="B11" s="17" t="s">
        <v>95</v>
      </c>
      <c r="C11" s="17" t="s">
        <v>96</v>
      </c>
      <c r="D11" s="17" t="s">
        <v>97</v>
      </c>
      <c r="E11" s="21"/>
      <c r="G11" s="20">
        <f t="shared" si="0"/>
        <v>0</v>
      </c>
    </row>
    <row r="12" spans="1:7">
      <c r="A12" s="16">
        <v>11</v>
      </c>
      <c r="B12" s="17" t="s">
        <v>98</v>
      </c>
      <c r="C12" s="17" t="s">
        <v>99</v>
      </c>
      <c r="D12" s="17" t="s">
        <v>100</v>
      </c>
      <c r="E12" s="21"/>
      <c r="G12" s="20">
        <f t="shared" si="0"/>
        <v>0</v>
      </c>
    </row>
    <row r="13" spans="1:7">
      <c r="A13" s="16">
        <v>12</v>
      </c>
      <c r="B13" s="17" t="s">
        <v>101</v>
      </c>
      <c r="C13" s="17" t="s">
        <v>102</v>
      </c>
      <c r="D13" s="17" t="s">
        <v>103</v>
      </c>
      <c r="E13" s="21"/>
      <c r="G13" s="20">
        <f t="shared" si="0"/>
        <v>0</v>
      </c>
    </row>
    <row r="14" spans="1:7">
      <c r="A14" s="16">
        <v>13</v>
      </c>
      <c r="B14" s="17" t="s">
        <v>104</v>
      </c>
      <c r="C14" s="17" t="s">
        <v>105</v>
      </c>
      <c r="D14" s="17" t="s">
        <v>106</v>
      </c>
      <c r="E14" s="22" t="s">
        <v>107</v>
      </c>
      <c r="F14" s="23"/>
      <c r="G14" s="23">
        <f t="shared" si="0"/>
        <v>0</v>
      </c>
    </row>
    <row r="15" spans="1:7">
      <c r="A15" s="16">
        <v>14</v>
      </c>
      <c r="B15" s="17" t="s">
        <v>108</v>
      </c>
      <c r="C15" s="17" t="s">
        <v>84</v>
      </c>
      <c r="D15" s="17" t="s">
        <v>88</v>
      </c>
      <c r="E15" s="21"/>
      <c r="G15" s="20">
        <f t="shared" si="0"/>
        <v>0</v>
      </c>
    </row>
    <row r="16" spans="1:7">
      <c r="A16" s="16">
        <v>15</v>
      </c>
      <c r="B16" s="17" t="s">
        <v>109</v>
      </c>
      <c r="C16" s="17" t="s">
        <v>110</v>
      </c>
      <c r="D16" s="17" t="s">
        <v>111</v>
      </c>
      <c r="E16" s="21"/>
      <c r="G16" s="20">
        <f t="shared" si="0"/>
        <v>0</v>
      </c>
    </row>
    <row r="17" spans="1:7">
      <c r="A17" s="16">
        <v>16</v>
      </c>
      <c r="B17" s="17" t="s">
        <v>112</v>
      </c>
      <c r="C17" s="17" t="s">
        <v>113</v>
      </c>
      <c r="D17" s="17" t="s">
        <v>114</v>
      </c>
      <c r="E17" s="21"/>
      <c r="G17" s="20">
        <f t="shared" si="0"/>
        <v>0</v>
      </c>
    </row>
    <row r="18" spans="1:7">
      <c r="A18" s="16">
        <v>17</v>
      </c>
      <c r="B18" s="17" t="s">
        <v>115</v>
      </c>
      <c r="C18" s="17" t="s">
        <v>116</v>
      </c>
      <c r="D18" s="17" t="s">
        <v>117</v>
      </c>
      <c r="E18" s="21"/>
      <c r="G18" s="20">
        <f t="shared" si="0"/>
        <v>0</v>
      </c>
    </row>
    <row r="19" spans="1:7">
      <c r="A19" s="16">
        <v>18</v>
      </c>
      <c r="B19" s="17" t="s">
        <v>118</v>
      </c>
      <c r="C19" s="17" t="s">
        <v>110</v>
      </c>
      <c r="D19" s="17" t="s">
        <v>119</v>
      </c>
      <c r="E19" s="18">
        <v>44995</v>
      </c>
      <c r="F19" s="19">
        <v>0.3</v>
      </c>
      <c r="G19" s="20">
        <f t="shared" si="0"/>
        <v>7.5</v>
      </c>
    </row>
    <row r="20" spans="1:7">
      <c r="A20" s="16">
        <v>19</v>
      </c>
      <c r="B20" s="17" t="s">
        <v>120</v>
      </c>
      <c r="C20" s="17" t="s">
        <v>121</v>
      </c>
      <c r="D20" s="17" t="s">
        <v>122</v>
      </c>
      <c r="E20" s="18">
        <v>45056</v>
      </c>
      <c r="F20" s="19">
        <v>0.5</v>
      </c>
      <c r="G20" s="20">
        <f t="shared" si="0"/>
        <v>12.5</v>
      </c>
    </row>
    <row r="21" spans="1:7">
      <c r="A21" s="16">
        <v>20</v>
      </c>
      <c r="B21" s="17" t="s">
        <v>123</v>
      </c>
      <c r="C21" s="17" t="s">
        <v>99</v>
      </c>
      <c r="D21" s="17" t="s">
        <v>124</v>
      </c>
      <c r="E21" s="18">
        <v>45117</v>
      </c>
      <c r="F21" s="19">
        <v>0.7</v>
      </c>
      <c r="G21" s="20">
        <f t="shared" si="0"/>
        <v>17.5</v>
      </c>
    </row>
    <row r="22" spans="1:7">
      <c r="A22" s="16">
        <v>21</v>
      </c>
      <c r="B22" s="17" t="s">
        <v>125</v>
      </c>
      <c r="C22" s="17" t="s">
        <v>126</v>
      </c>
      <c r="D22" s="17" t="s">
        <v>127</v>
      </c>
      <c r="E22" s="21"/>
      <c r="G22" s="20">
        <f t="shared" si="0"/>
        <v>0</v>
      </c>
    </row>
    <row r="23" spans="1:7">
      <c r="A23" s="16">
        <v>22</v>
      </c>
      <c r="B23" s="17" t="s">
        <v>128</v>
      </c>
      <c r="C23" s="17" t="s">
        <v>129</v>
      </c>
      <c r="D23" s="17" t="s">
        <v>130</v>
      </c>
      <c r="E23" s="18">
        <v>45087</v>
      </c>
      <c r="F23" s="19">
        <v>0.6</v>
      </c>
      <c r="G23" s="20">
        <f t="shared" si="0"/>
        <v>15</v>
      </c>
    </row>
    <row r="24" spans="1:7">
      <c r="A24" s="16">
        <v>23</v>
      </c>
      <c r="B24" s="17" t="s">
        <v>131</v>
      </c>
      <c r="C24" s="17" t="s">
        <v>132</v>
      </c>
      <c r="D24" s="17" t="s">
        <v>88</v>
      </c>
      <c r="E24" s="21"/>
      <c r="G24" s="20">
        <f t="shared" si="0"/>
        <v>0</v>
      </c>
    </row>
    <row r="25" spans="1:7">
      <c r="A25" s="16">
        <v>24</v>
      </c>
      <c r="B25" s="17" t="s">
        <v>133</v>
      </c>
      <c r="C25" s="17" t="s">
        <v>134</v>
      </c>
      <c r="D25" s="17" t="s">
        <v>135</v>
      </c>
      <c r="E25" s="21"/>
      <c r="G25" s="20">
        <f t="shared" si="0"/>
        <v>0</v>
      </c>
    </row>
    <row r="26" spans="1:7">
      <c r="A26" s="16">
        <v>25</v>
      </c>
      <c r="B26" s="17" t="s">
        <v>136</v>
      </c>
      <c r="C26" s="17" t="s">
        <v>137</v>
      </c>
      <c r="D26" s="17" t="s">
        <v>138</v>
      </c>
      <c r="E26" s="18">
        <v>44995</v>
      </c>
      <c r="F26" s="19">
        <v>0.3</v>
      </c>
      <c r="G26" s="20">
        <f t="shared" si="0"/>
        <v>7.5</v>
      </c>
    </row>
    <row r="27" spans="1:7">
      <c r="A27" s="16">
        <v>26</v>
      </c>
      <c r="B27" s="17" t="s">
        <v>139</v>
      </c>
      <c r="C27" s="17" t="s">
        <v>113</v>
      </c>
      <c r="D27" s="17" t="s">
        <v>140</v>
      </c>
      <c r="E27" s="18">
        <v>45087</v>
      </c>
      <c r="F27" s="19">
        <v>0.6</v>
      </c>
      <c r="G27" s="20">
        <f t="shared" si="0"/>
        <v>15</v>
      </c>
    </row>
    <row r="28" spans="1:7">
      <c r="A28" s="16">
        <v>27</v>
      </c>
      <c r="B28" s="17" t="s">
        <v>141</v>
      </c>
      <c r="C28" s="17" t="s">
        <v>142</v>
      </c>
      <c r="D28" s="17" t="s">
        <v>143</v>
      </c>
      <c r="E28" s="18">
        <v>45026</v>
      </c>
      <c r="F28" s="19">
        <v>0.4</v>
      </c>
      <c r="G28" s="20">
        <f t="shared" si="0"/>
        <v>10</v>
      </c>
    </row>
    <row r="29" spans="1:7">
      <c r="A29" s="16">
        <v>28</v>
      </c>
      <c r="B29" s="17" t="s">
        <v>144</v>
      </c>
      <c r="C29" s="17" t="s">
        <v>145</v>
      </c>
      <c r="D29" s="17" t="s">
        <v>146</v>
      </c>
      <c r="E29" s="18">
        <v>45026</v>
      </c>
      <c r="F29" s="19">
        <v>0.4</v>
      </c>
      <c r="G29" s="20">
        <f t="shared" si="0"/>
        <v>10</v>
      </c>
    </row>
    <row r="30" spans="1:7">
      <c r="A30" s="16">
        <v>29</v>
      </c>
      <c r="B30" s="17" t="s">
        <v>147</v>
      </c>
      <c r="C30" s="17" t="s">
        <v>148</v>
      </c>
      <c r="D30" s="17" t="s">
        <v>149</v>
      </c>
      <c r="E30" s="18">
        <v>45056</v>
      </c>
      <c r="F30" s="19">
        <v>0.5</v>
      </c>
      <c r="G30" s="20">
        <f t="shared" si="0"/>
        <v>12.5</v>
      </c>
    </row>
    <row r="31" spans="1:7">
      <c r="A31" s="16">
        <v>30</v>
      </c>
      <c r="B31" s="17" t="s">
        <v>150</v>
      </c>
      <c r="C31" s="17" t="s">
        <v>151</v>
      </c>
      <c r="D31" s="17" t="s">
        <v>152</v>
      </c>
      <c r="E31" s="21"/>
      <c r="G31" s="20">
        <f t="shared" si="0"/>
        <v>0</v>
      </c>
    </row>
    <row r="32" spans="1:7">
      <c r="A32" s="16">
        <v>31</v>
      </c>
      <c r="B32" s="17" t="s">
        <v>153</v>
      </c>
      <c r="C32" s="17" t="s">
        <v>116</v>
      </c>
      <c r="D32" s="17" t="s">
        <v>154</v>
      </c>
      <c r="E32" s="18">
        <v>45087</v>
      </c>
      <c r="F32" s="19">
        <v>0.6</v>
      </c>
      <c r="G32" s="20">
        <f t="shared" si="0"/>
        <v>15</v>
      </c>
    </row>
    <row r="33" spans="1:7">
      <c r="A33" s="16">
        <v>32</v>
      </c>
      <c r="B33" s="17" t="s">
        <v>155</v>
      </c>
      <c r="C33" s="17" t="s">
        <v>69</v>
      </c>
      <c r="D33" s="17" t="s">
        <v>156</v>
      </c>
      <c r="E33" s="18">
        <v>44967</v>
      </c>
      <c r="F33" s="19">
        <v>0.2</v>
      </c>
      <c r="G33" s="20">
        <f t="shared" si="0"/>
        <v>5</v>
      </c>
    </row>
    <row r="34" spans="1:7">
      <c r="A34" s="16">
        <v>33</v>
      </c>
      <c r="B34" s="17" t="s">
        <v>157</v>
      </c>
      <c r="C34" s="17" t="s">
        <v>158</v>
      </c>
      <c r="D34" s="17" t="s">
        <v>119</v>
      </c>
      <c r="E34" s="18">
        <v>45148</v>
      </c>
      <c r="F34" s="19">
        <v>0.8</v>
      </c>
      <c r="G34" s="20">
        <f t="shared" ref="G34:G65" si="1">F34*25</f>
        <v>20</v>
      </c>
    </row>
    <row r="35" spans="1:7">
      <c r="A35" s="16">
        <v>34</v>
      </c>
      <c r="B35" s="17" t="s">
        <v>159</v>
      </c>
      <c r="C35" s="17" t="s">
        <v>129</v>
      </c>
      <c r="D35" s="17" t="s">
        <v>160</v>
      </c>
      <c r="E35" s="18">
        <v>45148</v>
      </c>
      <c r="F35" s="19">
        <v>0.8</v>
      </c>
      <c r="G35" s="20">
        <f t="shared" si="1"/>
        <v>20</v>
      </c>
    </row>
    <row r="36" spans="1:7">
      <c r="A36" s="16">
        <v>35</v>
      </c>
      <c r="B36" s="17" t="s">
        <v>161</v>
      </c>
      <c r="C36" s="17" t="s">
        <v>126</v>
      </c>
      <c r="D36" s="17" t="s">
        <v>162</v>
      </c>
      <c r="E36" s="18">
        <v>44967</v>
      </c>
      <c r="F36" s="19">
        <v>0.2</v>
      </c>
      <c r="G36" s="20">
        <f t="shared" si="1"/>
        <v>5</v>
      </c>
    </row>
    <row r="37" spans="1:7">
      <c r="A37" s="16">
        <v>36</v>
      </c>
      <c r="B37" s="17" t="s">
        <v>163</v>
      </c>
      <c r="C37" s="17" t="s">
        <v>164</v>
      </c>
      <c r="D37" s="17" t="s">
        <v>165</v>
      </c>
      <c r="E37" s="18">
        <v>44936</v>
      </c>
      <c r="F37" s="19">
        <v>0.1</v>
      </c>
      <c r="G37" s="20">
        <f t="shared" si="1"/>
        <v>2.5</v>
      </c>
    </row>
    <row r="38" spans="1:7">
      <c r="A38" s="16">
        <v>37</v>
      </c>
      <c r="B38" s="17" t="s">
        <v>166</v>
      </c>
      <c r="C38" s="17" t="s">
        <v>167</v>
      </c>
      <c r="D38" s="17" t="s">
        <v>168</v>
      </c>
      <c r="E38" s="21"/>
      <c r="G38" s="20">
        <f t="shared" si="1"/>
        <v>0</v>
      </c>
    </row>
    <row r="39" spans="1:7">
      <c r="A39" s="16">
        <v>38</v>
      </c>
      <c r="B39" s="17" t="s">
        <v>169</v>
      </c>
      <c r="C39" s="17" t="s">
        <v>99</v>
      </c>
      <c r="D39" s="17" t="s">
        <v>170</v>
      </c>
      <c r="E39" s="21"/>
      <c r="G39" s="20">
        <f t="shared" si="1"/>
        <v>0</v>
      </c>
    </row>
    <row r="40" spans="1:7">
      <c r="A40" s="16">
        <v>39</v>
      </c>
      <c r="B40" s="17" t="s">
        <v>171</v>
      </c>
      <c r="C40" s="17" t="s">
        <v>172</v>
      </c>
      <c r="D40" s="17" t="s">
        <v>173</v>
      </c>
      <c r="E40" s="18">
        <v>45087</v>
      </c>
      <c r="F40" s="19">
        <v>0.6</v>
      </c>
      <c r="G40" s="20">
        <f t="shared" si="1"/>
        <v>15</v>
      </c>
    </row>
    <row r="41" spans="1:7">
      <c r="A41" s="16">
        <v>40</v>
      </c>
      <c r="B41" s="17" t="s">
        <v>174</v>
      </c>
      <c r="C41" s="17" t="s">
        <v>175</v>
      </c>
      <c r="D41" s="17" t="s">
        <v>176</v>
      </c>
      <c r="E41" s="18">
        <v>45056</v>
      </c>
      <c r="F41" s="19">
        <v>0.5</v>
      </c>
      <c r="G41" s="20">
        <f t="shared" si="1"/>
        <v>12.5</v>
      </c>
    </row>
    <row r="42" spans="1:7">
      <c r="A42" s="16">
        <v>41</v>
      </c>
      <c r="B42" s="17" t="s">
        <v>177</v>
      </c>
      <c r="C42" s="17" t="s">
        <v>96</v>
      </c>
      <c r="D42" s="17" t="s">
        <v>149</v>
      </c>
      <c r="E42" s="21"/>
      <c r="G42" s="20">
        <f t="shared" si="1"/>
        <v>0</v>
      </c>
    </row>
    <row r="43" spans="1:7">
      <c r="A43" s="16">
        <v>42</v>
      </c>
      <c r="B43" s="17" t="s">
        <v>178</v>
      </c>
      <c r="C43" s="17" t="s">
        <v>179</v>
      </c>
      <c r="D43" s="17" t="s">
        <v>180</v>
      </c>
      <c r="E43" s="18">
        <v>45179</v>
      </c>
      <c r="F43" s="19">
        <v>0.9</v>
      </c>
      <c r="G43" s="20">
        <f t="shared" si="1"/>
        <v>22.5</v>
      </c>
    </row>
    <row r="44" spans="1:7">
      <c r="A44" s="16">
        <v>43</v>
      </c>
      <c r="B44" s="17" t="s">
        <v>181</v>
      </c>
      <c r="C44" s="17" t="s">
        <v>96</v>
      </c>
      <c r="D44" s="17" t="s">
        <v>182</v>
      </c>
      <c r="E44" s="18">
        <v>45087</v>
      </c>
      <c r="F44" s="19">
        <v>0.6</v>
      </c>
      <c r="G44" s="20">
        <f t="shared" si="1"/>
        <v>15</v>
      </c>
    </row>
    <row r="45" spans="1:7">
      <c r="A45" s="16">
        <v>44</v>
      </c>
      <c r="B45" s="17" t="s">
        <v>183</v>
      </c>
      <c r="C45" s="17" t="s">
        <v>184</v>
      </c>
      <c r="D45" s="17" t="s">
        <v>185</v>
      </c>
      <c r="E45" s="21"/>
      <c r="G45" s="20">
        <f t="shared" si="1"/>
        <v>0</v>
      </c>
    </row>
    <row r="46" spans="1:7">
      <c r="A46" s="16">
        <v>45</v>
      </c>
      <c r="B46" s="17" t="s">
        <v>186</v>
      </c>
      <c r="C46" s="17" t="s">
        <v>187</v>
      </c>
      <c r="D46" s="17" t="s">
        <v>188</v>
      </c>
      <c r="E46" s="21"/>
      <c r="G46" s="20">
        <f t="shared" si="1"/>
        <v>0</v>
      </c>
    </row>
    <row r="47" spans="1:7">
      <c r="A47" s="16">
        <v>46</v>
      </c>
      <c r="B47" s="17" t="s">
        <v>189</v>
      </c>
      <c r="C47" s="17" t="s">
        <v>190</v>
      </c>
      <c r="D47" s="17" t="s">
        <v>191</v>
      </c>
      <c r="E47" s="18">
        <v>45087</v>
      </c>
      <c r="F47" s="19">
        <v>0.6</v>
      </c>
      <c r="G47" s="20">
        <f t="shared" si="1"/>
        <v>15</v>
      </c>
    </row>
    <row r="48" spans="1:7">
      <c r="A48" s="16">
        <v>47</v>
      </c>
      <c r="B48" s="17" t="s">
        <v>192</v>
      </c>
      <c r="C48" s="17" t="s">
        <v>110</v>
      </c>
      <c r="D48" s="17" t="s">
        <v>193</v>
      </c>
      <c r="E48" s="21"/>
      <c r="G48" s="20">
        <f t="shared" si="1"/>
        <v>0</v>
      </c>
    </row>
    <row r="49" spans="1:7">
      <c r="A49" s="16">
        <v>48</v>
      </c>
      <c r="B49" s="17" t="s">
        <v>194</v>
      </c>
      <c r="C49" s="17" t="s">
        <v>84</v>
      </c>
      <c r="D49" s="17" t="s">
        <v>195</v>
      </c>
      <c r="E49" s="18">
        <v>44936</v>
      </c>
      <c r="F49" s="19">
        <v>0.1</v>
      </c>
      <c r="G49" s="20">
        <f t="shared" si="1"/>
        <v>2.5</v>
      </c>
    </row>
    <row r="50" spans="1:7">
      <c r="A50" s="16">
        <v>49</v>
      </c>
      <c r="B50" s="17" t="s">
        <v>196</v>
      </c>
      <c r="C50" s="17" t="s">
        <v>87</v>
      </c>
      <c r="D50" s="17" t="s">
        <v>197</v>
      </c>
      <c r="E50" s="21"/>
      <c r="G50" s="20">
        <f t="shared" si="1"/>
        <v>0</v>
      </c>
    </row>
    <row r="51" spans="1:7">
      <c r="A51" s="16">
        <v>50</v>
      </c>
      <c r="B51" s="17" t="s">
        <v>198</v>
      </c>
      <c r="C51" s="17" t="s">
        <v>199</v>
      </c>
      <c r="D51" s="17" t="s">
        <v>200</v>
      </c>
      <c r="E51" s="18">
        <v>45087</v>
      </c>
      <c r="F51" s="19">
        <v>0.6</v>
      </c>
      <c r="G51" s="20">
        <f t="shared" si="1"/>
        <v>15</v>
      </c>
    </row>
    <row r="52" spans="1:7">
      <c r="A52" s="16">
        <v>51</v>
      </c>
      <c r="B52" s="17" t="s">
        <v>201</v>
      </c>
      <c r="C52" s="17" t="s">
        <v>202</v>
      </c>
      <c r="D52" s="17" t="s">
        <v>156</v>
      </c>
      <c r="E52" s="21"/>
      <c r="G52" s="20">
        <f t="shared" si="1"/>
        <v>0</v>
      </c>
    </row>
    <row r="53" spans="1:7">
      <c r="A53" s="16">
        <v>52</v>
      </c>
      <c r="B53" s="17" t="s">
        <v>203</v>
      </c>
      <c r="C53" s="17" t="s">
        <v>204</v>
      </c>
      <c r="D53" s="17" t="s">
        <v>205</v>
      </c>
      <c r="E53" s="18">
        <v>45179</v>
      </c>
      <c r="F53" s="19">
        <v>0.9</v>
      </c>
      <c r="G53" s="20">
        <f t="shared" si="1"/>
        <v>22.5</v>
      </c>
    </row>
    <row r="54" spans="1:7">
      <c r="A54" s="16">
        <v>53</v>
      </c>
      <c r="B54" s="17" t="s">
        <v>206</v>
      </c>
      <c r="C54" s="17" t="s">
        <v>81</v>
      </c>
      <c r="D54" s="17" t="s">
        <v>207</v>
      </c>
      <c r="E54" s="18">
        <v>45056</v>
      </c>
      <c r="F54" s="19">
        <v>0.5</v>
      </c>
      <c r="G54" s="20">
        <f t="shared" si="1"/>
        <v>12.5</v>
      </c>
    </row>
    <row r="55" spans="1:7">
      <c r="A55" s="16">
        <v>54</v>
      </c>
      <c r="B55" s="17" t="s">
        <v>208</v>
      </c>
      <c r="C55" s="17" t="s">
        <v>72</v>
      </c>
      <c r="D55" s="17" t="s">
        <v>209</v>
      </c>
      <c r="E55" s="21"/>
      <c r="G55" s="20">
        <f t="shared" si="1"/>
        <v>0</v>
      </c>
    </row>
    <row r="56" spans="1:7">
      <c r="A56" s="16">
        <v>55</v>
      </c>
      <c r="B56" s="17" t="s">
        <v>210</v>
      </c>
      <c r="C56" s="17" t="s">
        <v>211</v>
      </c>
      <c r="D56" s="17" t="s">
        <v>212</v>
      </c>
      <c r="E56" s="21"/>
      <c r="G56" s="20">
        <f t="shared" si="1"/>
        <v>0</v>
      </c>
    </row>
    <row r="57" spans="1:7">
      <c r="A57" s="16">
        <v>56</v>
      </c>
      <c r="B57" s="17" t="s">
        <v>213</v>
      </c>
      <c r="C57" s="17" t="s">
        <v>214</v>
      </c>
      <c r="D57" s="17" t="s">
        <v>165</v>
      </c>
      <c r="E57" s="21"/>
      <c r="G57" s="20">
        <f t="shared" si="1"/>
        <v>0</v>
      </c>
    </row>
    <row r="58" spans="1:7">
      <c r="A58" s="16">
        <v>57</v>
      </c>
      <c r="B58" s="17" t="s">
        <v>215</v>
      </c>
      <c r="C58" s="17" t="s">
        <v>216</v>
      </c>
      <c r="D58" s="17" t="s">
        <v>217</v>
      </c>
      <c r="E58" s="18">
        <v>45117</v>
      </c>
      <c r="F58" s="19">
        <v>0.7</v>
      </c>
      <c r="G58" s="20">
        <f t="shared" si="1"/>
        <v>17.5</v>
      </c>
    </row>
    <row r="59" spans="1:7">
      <c r="A59" s="16">
        <v>58</v>
      </c>
      <c r="B59" s="17" t="s">
        <v>218</v>
      </c>
      <c r="C59" s="17" t="s">
        <v>219</v>
      </c>
      <c r="D59" s="17" t="s">
        <v>149</v>
      </c>
      <c r="E59" s="18">
        <v>45087</v>
      </c>
      <c r="F59" s="19">
        <v>0.6</v>
      </c>
      <c r="G59" s="20">
        <f t="shared" si="1"/>
        <v>15</v>
      </c>
    </row>
    <row r="60" spans="1:7">
      <c r="A60" s="16">
        <v>59</v>
      </c>
      <c r="B60" s="17" t="s">
        <v>220</v>
      </c>
      <c r="C60" s="17" t="s">
        <v>184</v>
      </c>
      <c r="D60" s="17" t="s">
        <v>221</v>
      </c>
      <c r="E60" s="18">
        <v>45117</v>
      </c>
      <c r="F60" s="19">
        <v>0.7</v>
      </c>
      <c r="G60" s="20">
        <f t="shared" si="1"/>
        <v>17.5</v>
      </c>
    </row>
    <row r="61" spans="1:7">
      <c r="A61" s="16">
        <v>60</v>
      </c>
      <c r="B61" s="17" t="s">
        <v>222</v>
      </c>
      <c r="C61" s="17" t="s">
        <v>223</v>
      </c>
      <c r="D61" s="17" t="s">
        <v>224</v>
      </c>
      <c r="E61" s="18">
        <v>45087</v>
      </c>
      <c r="F61" s="19">
        <v>0.6</v>
      </c>
      <c r="G61" s="20">
        <f t="shared" si="1"/>
        <v>15</v>
      </c>
    </row>
    <row r="62" spans="1:7">
      <c r="A62" s="16">
        <v>61</v>
      </c>
      <c r="B62" s="17" t="s">
        <v>225</v>
      </c>
      <c r="C62" s="17" t="s">
        <v>226</v>
      </c>
      <c r="D62" s="17" t="s">
        <v>227</v>
      </c>
      <c r="E62" s="18">
        <v>45056</v>
      </c>
      <c r="F62" s="19">
        <v>0.5</v>
      </c>
      <c r="G62" s="20">
        <f t="shared" si="1"/>
        <v>12.5</v>
      </c>
    </row>
    <row r="63" spans="1:7">
      <c r="A63" s="16">
        <v>62</v>
      </c>
      <c r="B63" s="17" t="s">
        <v>228</v>
      </c>
      <c r="C63" s="17" t="s">
        <v>84</v>
      </c>
      <c r="D63" s="17" t="s">
        <v>229</v>
      </c>
      <c r="E63" s="18">
        <v>45056</v>
      </c>
      <c r="F63" s="19">
        <v>0.5</v>
      </c>
      <c r="G63" s="20">
        <f t="shared" si="1"/>
        <v>12.5</v>
      </c>
    </row>
    <row r="64" spans="1:7">
      <c r="A64" s="16">
        <v>63</v>
      </c>
      <c r="B64" s="17" t="s">
        <v>230</v>
      </c>
      <c r="C64" s="17" t="s">
        <v>84</v>
      </c>
      <c r="D64" s="17" t="s">
        <v>231</v>
      </c>
      <c r="E64" s="18">
        <v>44995</v>
      </c>
      <c r="F64" s="19">
        <v>0.3</v>
      </c>
      <c r="G64" s="20">
        <f t="shared" si="1"/>
        <v>7.5</v>
      </c>
    </row>
    <row r="65" spans="1:7">
      <c r="A65" s="16">
        <v>64</v>
      </c>
      <c r="B65" s="17" t="s">
        <v>232</v>
      </c>
      <c r="C65" s="17" t="s">
        <v>233</v>
      </c>
      <c r="D65" s="17" t="s">
        <v>234</v>
      </c>
      <c r="E65" s="18">
        <v>45026</v>
      </c>
      <c r="F65" s="19">
        <v>0.4</v>
      </c>
      <c r="G65" s="20">
        <f t="shared" si="1"/>
        <v>10</v>
      </c>
    </row>
    <row r="66" spans="1:7">
      <c r="A66" s="16">
        <v>65</v>
      </c>
      <c r="B66" s="17" t="s">
        <v>235</v>
      </c>
      <c r="C66" s="17" t="s">
        <v>236</v>
      </c>
      <c r="D66" s="17" t="s">
        <v>237</v>
      </c>
      <c r="E66" s="18">
        <v>45056</v>
      </c>
      <c r="F66" s="19">
        <v>0.5</v>
      </c>
      <c r="G66" s="20">
        <f t="shared" ref="G66:G97" si="2">F66*25</f>
        <v>12.5</v>
      </c>
    </row>
    <row r="67" spans="1:7">
      <c r="A67" s="16">
        <v>66</v>
      </c>
      <c r="B67" s="17" t="s">
        <v>238</v>
      </c>
      <c r="C67" s="17" t="s">
        <v>239</v>
      </c>
      <c r="D67" s="17" t="s">
        <v>240</v>
      </c>
      <c r="E67" s="18">
        <v>45148</v>
      </c>
      <c r="F67" s="19">
        <v>0.8</v>
      </c>
      <c r="G67" s="20">
        <f t="shared" si="2"/>
        <v>20</v>
      </c>
    </row>
    <row r="68" spans="1:7">
      <c r="A68" s="16">
        <v>67</v>
      </c>
      <c r="B68" s="17" t="s">
        <v>241</v>
      </c>
      <c r="C68" s="17" t="s">
        <v>242</v>
      </c>
      <c r="D68" s="17" t="s">
        <v>243</v>
      </c>
      <c r="E68" s="18">
        <v>45117</v>
      </c>
      <c r="F68" s="19">
        <v>0.7</v>
      </c>
      <c r="G68" s="20">
        <f t="shared" si="2"/>
        <v>17.5</v>
      </c>
    </row>
    <row r="69" spans="1:7">
      <c r="A69" s="16">
        <v>68</v>
      </c>
      <c r="B69" s="17" t="s">
        <v>244</v>
      </c>
      <c r="C69" s="17" t="s">
        <v>105</v>
      </c>
      <c r="D69" s="17" t="s">
        <v>245</v>
      </c>
      <c r="E69" s="18">
        <v>45056</v>
      </c>
      <c r="F69" s="19">
        <v>0.5</v>
      </c>
      <c r="G69" s="20">
        <f t="shared" si="2"/>
        <v>12.5</v>
      </c>
    </row>
    <row r="70" spans="1:7">
      <c r="A70" s="16">
        <v>69</v>
      </c>
      <c r="B70" s="17" t="s">
        <v>246</v>
      </c>
      <c r="C70" s="17" t="s">
        <v>69</v>
      </c>
      <c r="D70" s="17" t="s">
        <v>247</v>
      </c>
      <c r="E70" s="18">
        <v>45117</v>
      </c>
      <c r="F70" s="19">
        <v>0.7</v>
      </c>
      <c r="G70" s="20">
        <f t="shared" si="2"/>
        <v>17.5</v>
      </c>
    </row>
    <row r="71" spans="1:7">
      <c r="A71" s="16">
        <v>70</v>
      </c>
      <c r="B71" s="17" t="s">
        <v>248</v>
      </c>
      <c r="C71" s="17" t="s">
        <v>249</v>
      </c>
      <c r="D71" s="17" t="s">
        <v>250</v>
      </c>
      <c r="E71" s="18">
        <v>45087</v>
      </c>
      <c r="F71" s="19">
        <v>0.6</v>
      </c>
      <c r="G71" s="20">
        <f t="shared" si="2"/>
        <v>15</v>
      </c>
    </row>
    <row r="72" spans="1:7">
      <c r="A72" s="16">
        <v>71</v>
      </c>
      <c r="B72" s="17" t="s">
        <v>251</v>
      </c>
      <c r="C72" s="17" t="s">
        <v>252</v>
      </c>
      <c r="D72" s="17" t="s">
        <v>253</v>
      </c>
      <c r="E72" s="18">
        <v>45117</v>
      </c>
      <c r="F72" s="19">
        <v>0.7</v>
      </c>
      <c r="G72" s="20">
        <f t="shared" si="2"/>
        <v>17.5</v>
      </c>
    </row>
    <row r="73" spans="1:7">
      <c r="A73" s="16">
        <v>72</v>
      </c>
      <c r="B73" s="17" t="s">
        <v>254</v>
      </c>
      <c r="C73" s="17" t="s">
        <v>255</v>
      </c>
      <c r="D73" s="17" t="s">
        <v>256</v>
      </c>
      <c r="E73" s="18">
        <v>45056</v>
      </c>
      <c r="F73" s="19">
        <v>0.5</v>
      </c>
      <c r="G73" s="20">
        <f t="shared" si="2"/>
        <v>12.5</v>
      </c>
    </row>
    <row r="74" spans="1:7">
      <c r="A74" s="16">
        <v>73</v>
      </c>
      <c r="B74" s="17" t="s">
        <v>257</v>
      </c>
      <c r="C74" s="17" t="s">
        <v>142</v>
      </c>
      <c r="D74" s="17" t="s">
        <v>103</v>
      </c>
      <c r="E74" s="18">
        <v>45026</v>
      </c>
      <c r="F74" s="19">
        <v>0.4</v>
      </c>
      <c r="G74" s="20">
        <f t="shared" si="2"/>
        <v>10</v>
      </c>
    </row>
    <row r="75" spans="1:7">
      <c r="A75" s="16">
        <v>74</v>
      </c>
      <c r="B75" s="17" t="s">
        <v>258</v>
      </c>
      <c r="C75" s="17" t="s">
        <v>121</v>
      </c>
      <c r="D75" s="17" t="s">
        <v>259</v>
      </c>
      <c r="E75" s="18">
        <v>45148</v>
      </c>
      <c r="F75" s="19">
        <v>0.8</v>
      </c>
      <c r="G75" s="20">
        <f t="shared" si="2"/>
        <v>20</v>
      </c>
    </row>
    <row r="76" spans="1:7">
      <c r="A76" s="16">
        <v>75</v>
      </c>
      <c r="B76" s="17" t="s">
        <v>260</v>
      </c>
      <c r="C76" s="17" t="s">
        <v>187</v>
      </c>
      <c r="D76" s="17" t="s">
        <v>261</v>
      </c>
      <c r="E76" s="18">
        <v>45056</v>
      </c>
      <c r="F76" s="19">
        <v>0.5</v>
      </c>
      <c r="G76" s="20">
        <f t="shared" si="2"/>
        <v>12.5</v>
      </c>
    </row>
    <row r="77" spans="1:7">
      <c r="A77" s="16">
        <v>76</v>
      </c>
      <c r="B77" s="17" t="s">
        <v>262</v>
      </c>
      <c r="C77" s="17" t="s">
        <v>263</v>
      </c>
      <c r="D77" s="17" t="s">
        <v>250</v>
      </c>
      <c r="E77" s="18">
        <v>45026</v>
      </c>
      <c r="F77" s="19">
        <v>0.4</v>
      </c>
      <c r="G77" s="20">
        <f t="shared" si="2"/>
        <v>10</v>
      </c>
    </row>
    <row r="78" spans="1:7">
      <c r="A78" s="16">
        <v>77</v>
      </c>
      <c r="B78" s="17" t="s">
        <v>264</v>
      </c>
      <c r="C78" s="17" t="s">
        <v>265</v>
      </c>
      <c r="D78" s="17" t="s">
        <v>266</v>
      </c>
      <c r="E78" s="18">
        <v>45056</v>
      </c>
      <c r="F78" s="19">
        <v>0.5</v>
      </c>
      <c r="G78" s="20">
        <f t="shared" si="2"/>
        <v>12.5</v>
      </c>
    </row>
    <row r="79" spans="1:7">
      <c r="A79" s="16">
        <v>78</v>
      </c>
      <c r="B79" s="17" t="s">
        <v>267</v>
      </c>
      <c r="C79" s="17" t="s">
        <v>187</v>
      </c>
      <c r="D79" s="17" t="s">
        <v>268</v>
      </c>
      <c r="E79" s="18">
        <v>44967</v>
      </c>
      <c r="F79" s="19">
        <v>0.2</v>
      </c>
      <c r="G79" s="20">
        <f t="shared" si="2"/>
        <v>5</v>
      </c>
    </row>
    <row r="80" spans="1:7">
      <c r="A80" s="16">
        <v>79</v>
      </c>
      <c r="B80" s="17" t="s">
        <v>269</v>
      </c>
      <c r="C80" s="17" t="s">
        <v>158</v>
      </c>
      <c r="D80" s="17" t="s">
        <v>149</v>
      </c>
      <c r="E80" s="18">
        <v>45117</v>
      </c>
      <c r="F80" s="19">
        <v>0.7</v>
      </c>
      <c r="G80" s="20">
        <f t="shared" si="2"/>
        <v>17.5</v>
      </c>
    </row>
    <row r="81" spans="1:7">
      <c r="A81" s="16">
        <v>80</v>
      </c>
      <c r="B81" s="17" t="s">
        <v>270</v>
      </c>
      <c r="C81" s="17" t="s">
        <v>271</v>
      </c>
      <c r="D81" s="17" t="s">
        <v>272</v>
      </c>
      <c r="E81" s="18">
        <v>45026</v>
      </c>
      <c r="F81" s="19">
        <v>0.4</v>
      </c>
      <c r="G81" s="20">
        <f t="shared" si="2"/>
        <v>10</v>
      </c>
    </row>
    <row r="82" spans="1:7">
      <c r="A82" s="16">
        <v>81</v>
      </c>
      <c r="B82" s="17" t="s">
        <v>273</v>
      </c>
      <c r="C82" s="17" t="s">
        <v>116</v>
      </c>
      <c r="D82" s="17" t="s">
        <v>274</v>
      </c>
      <c r="E82" s="18">
        <v>44936</v>
      </c>
      <c r="F82" s="19">
        <v>0.1</v>
      </c>
      <c r="G82" s="20">
        <f t="shared" si="2"/>
        <v>2.5</v>
      </c>
    </row>
    <row r="83" spans="1:7">
      <c r="A83" s="16">
        <v>82</v>
      </c>
      <c r="B83" s="17" t="s">
        <v>275</v>
      </c>
      <c r="C83" s="17" t="s">
        <v>276</v>
      </c>
      <c r="D83" s="17" t="s">
        <v>277</v>
      </c>
      <c r="E83" s="18">
        <v>45117</v>
      </c>
      <c r="F83" s="19">
        <v>0.7</v>
      </c>
      <c r="G83" s="20">
        <f t="shared" si="2"/>
        <v>17.5</v>
      </c>
    </row>
    <row r="84" spans="1:7">
      <c r="A84" s="16">
        <v>83</v>
      </c>
      <c r="B84" s="17" t="s">
        <v>278</v>
      </c>
      <c r="C84" s="17" t="s">
        <v>113</v>
      </c>
      <c r="D84" s="17" t="s">
        <v>279</v>
      </c>
      <c r="E84" s="21"/>
      <c r="G84" s="20">
        <f t="shared" si="2"/>
        <v>0</v>
      </c>
    </row>
    <row r="85" spans="1:7">
      <c r="A85" s="16">
        <v>84</v>
      </c>
      <c r="B85" s="17" t="s">
        <v>280</v>
      </c>
      <c r="C85" s="17" t="s">
        <v>281</v>
      </c>
      <c r="D85" s="17" t="s">
        <v>282</v>
      </c>
      <c r="E85" s="18">
        <v>45117</v>
      </c>
      <c r="F85" s="19">
        <v>0.7</v>
      </c>
      <c r="G85" s="20">
        <f t="shared" si="2"/>
        <v>17.5</v>
      </c>
    </row>
    <row r="86" spans="1:7">
      <c r="A86" s="16">
        <v>85</v>
      </c>
      <c r="B86" s="17" t="s">
        <v>283</v>
      </c>
      <c r="C86" s="17" t="s">
        <v>284</v>
      </c>
      <c r="D86" s="17" t="s">
        <v>285</v>
      </c>
      <c r="E86" s="18">
        <v>45148</v>
      </c>
      <c r="F86" s="19">
        <v>0.8</v>
      </c>
      <c r="G86" s="20">
        <f t="shared" si="2"/>
        <v>20</v>
      </c>
    </row>
    <row r="87" spans="1:7">
      <c r="A87" s="16">
        <v>86</v>
      </c>
      <c r="B87" s="17" t="s">
        <v>286</v>
      </c>
      <c r="C87" s="17" t="s">
        <v>151</v>
      </c>
      <c r="D87" s="17" t="s">
        <v>287</v>
      </c>
      <c r="E87" s="18">
        <v>45087</v>
      </c>
      <c r="F87" s="19">
        <v>0.6</v>
      </c>
      <c r="G87" s="20">
        <f t="shared" si="2"/>
        <v>15</v>
      </c>
    </row>
    <row r="88" spans="1:7">
      <c r="A88" s="16">
        <v>87</v>
      </c>
      <c r="B88" s="17" t="s">
        <v>288</v>
      </c>
      <c r="C88" s="17" t="s">
        <v>99</v>
      </c>
      <c r="D88" s="17" t="s">
        <v>221</v>
      </c>
      <c r="E88" s="18">
        <v>45117</v>
      </c>
      <c r="F88" s="19">
        <v>0.7</v>
      </c>
      <c r="G88" s="20">
        <f t="shared" si="2"/>
        <v>17.5</v>
      </c>
    </row>
    <row r="89" spans="1:7">
      <c r="A89" s="16">
        <v>88</v>
      </c>
      <c r="B89" s="17" t="s">
        <v>289</v>
      </c>
      <c r="C89" s="17" t="s">
        <v>255</v>
      </c>
      <c r="D89" s="17" t="s">
        <v>290</v>
      </c>
      <c r="E89" s="18">
        <v>45056</v>
      </c>
      <c r="F89" s="19">
        <v>0.5</v>
      </c>
      <c r="G89" s="20">
        <f t="shared" si="2"/>
        <v>12.5</v>
      </c>
    </row>
    <row r="90" spans="1:7">
      <c r="A90" s="16">
        <v>89</v>
      </c>
      <c r="B90" s="17" t="s">
        <v>291</v>
      </c>
      <c r="C90" s="17" t="s">
        <v>292</v>
      </c>
      <c r="D90" s="17" t="s">
        <v>293</v>
      </c>
      <c r="E90" s="18">
        <v>45056</v>
      </c>
      <c r="F90" s="19">
        <v>0.5</v>
      </c>
      <c r="G90" s="20">
        <f t="shared" si="2"/>
        <v>12.5</v>
      </c>
    </row>
    <row r="91" spans="1:7">
      <c r="A91" s="16">
        <v>90</v>
      </c>
      <c r="B91" s="17" t="s">
        <v>294</v>
      </c>
      <c r="C91" s="17" t="s">
        <v>295</v>
      </c>
      <c r="D91" s="17" t="s">
        <v>296</v>
      </c>
      <c r="E91" s="18">
        <v>45087</v>
      </c>
      <c r="F91" s="19">
        <v>0.6</v>
      </c>
      <c r="G91" s="20">
        <f t="shared" si="2"/>
        <v>15</v>
      </c>
    </row>
    <row r="92" spans="1:7">
      <c r="A92" s="16">
        <v>91</v>
      </c>
      <c r="B92" s="17" t="s">
        <v>297</v>
      </c>
      <c r="C92" s="17" t="s">
        <v>298</v>
      </c>
      <c r="D92" s="17" t="s">
        <v>149</v>
      </c>
      <c r="E92" s="18">
        <v>45026</v>
      </c>
      <c r="F92" s="19">
        <v>0.4</v>
      </c>
      <c r="G92" s="20">
        <f t="shared" si="2"/>
        <v>10</v>
      </c>
    </row>
    <row r="93" spans="1:7">
      <c r="A93" s="16">
        <v>92</v>
      </c>
      <c r="B93" s="17" t="s">
        <v>299</v>
      </c>
      <c r="C93" s="17" t="s">
        <v>300</v>
      </c>
      <c r="D93" s="17" t="s">
        <v>301</v>
      </c>
      <c r="E93" s="18">
        <v>45026</v>
      </c>
      <c r="F93" s="19">
        <v>0.4</v>
      </c>
      <c r="G93" s="20">
        <f t="shared" si="2"/>
        <v>10</v>
      </c>
    </row>
    <row r="94" spans="1:7">
      <c r="A94" s="16">
        <v>93</v>
      </c>
      <c r="B94" s="17" t="s">
        <v>302</v>
      </c>
      <c r="C94" s="17" t="s">
        <v>202</v>
      </c>
      <c r="D94" s="17" t="s">
        <v>303</v>
      </c>
      <c r="E94" s="18">
        <v>44995</v>
      </c>
      <c r="F94" s="19">
        <v>0.3</v>
      </c>
      <c r="G94" s="20">
        <f t="shared" si="2"/>
        <v>7.5</v>
      </c>
    </row>
    <row r="95" spans="1:7">
      <c r="A95" s="16">
        <v>94</v>
      </c>
      <c r="B95" s="17" t="s">
        <v>304</v>
      </c>
      <c r="C95" s="17" t="s">
        <v>84</v>
      </c>
      <c r="D95" s="17" t="s">
        <v>305</v>
      </c>
      <c r="E95" s="21"/>
      <c r="G95" s="20">
        <f t="shared" si="2"/>
        <v>0</v>
      </c>
    </row>
    <row r="96" spans="1:7">
      <c r="A96" s="16">
        <v>95</v>
      </c>
      <c r="B96" s="17" t="s">
        <v>306</v>
      </c>
      <c r="C96" s="17" t="s">
        <v>307</v>
      </c>
      <c r="D96" s="17" t="s">
        <v>308</v>
      </c>
      <c r="E96" s="18">
        <v>45056</v>
      </c>
      <c r="F96" s="19">
        <v>0.5</v>
      </c>
      <c r="G96" s="20">
        <f t="shared" si="2"/>
        <v>12.5</v>
      </c>
    </row>
    <row r="97" spans="1:7">
      <c r="A97" s="16">
        <v>96</v>
      </c>
      <c r="B97" s="17" t="s">
        <v>309</v>
      </c>
      <c r="C97" s="17" t="s">
        <v>310</v>
      </c>
      <c r="D97" s="17" t="s">
        <v>311</v>
      </c>
      <c r="E97" s="18">
        <v>45087</v>
      </c>
      <c r="F97" s="19">
        <v>0.6</v>
      </c>
      <c r="G97" s="20">
        <f t="shared" si="2"/>
        <v>15</v>
      </c>
    </row>
    <row r="98" spans="1:7">
      <c r="A98" s="16">
        <v>97</v>
      </c>
      <c r="B98" s="17" t="s">
        <v>312</v>
      </c>
      <c r="C98" s="17" t="s">
        <v>137</v>
      </c>
      <c r="D98" s="17" t="s">
        <v>313</v>
      </c>
      <c r="E98" s="18">
        <v>45026</v>
      </c>
      <c r="F98" s="19">
        <v>0.4</v>
      </c>
      <c r="G98" s="20">
        <f t="shared" ref="G98:G114" si="3">F98*25</f>
        <v>10</v>
      </c>
    </row>
    <row r="99" spans="1:7">
      <c r="A99" s="16">
        <v>98</v>
      </c>
      <c r="B99" s="17" t="s">
        <v>314</v>
      </c>
      <c r="C99" s="17" t="s">
        <v>315</v>
      </c>
      <c r="D99" s="17" t="s">
        <v>149</v>
      </c>
      <c r="E99" s="18">
        <v>44967</v>
      </c>
      <c r="F99" s="19">
        <v>0.2</v>
      </c>
      <c r="G99" s="20">
        <f t="shared" si="3"/>
        <v>5</v>
      </c>
    </row>
    <row r="100" spans="1:7">
      <c r="A100" s="16">
        <v>99</v>
      </c>
      <c r="B100" s="17" t="s">
        <v>316</v>
      </c>
      <c r="C100" s="17" t="s">
        <v>265</v>
      </c>
      <c r="D100" s="17" t="s">
        <v>173</v>
      </c>
      <c r="E100" s="18">
        <v>45087</v>
      </c>
      <c r="F100" s="19">
        <v>0.6</v>
      </c>
      <c r="G100" s="20">
        <f t="shared" si="3"/>
        <v>15</v>
      </c>
    </row>
    <row r="101" spans="1:7">
      <c r="A101" s="16">
        <v>100</v>
      </c>
      <c r="B101" s="17" t="s">
        <v>317</v>
      </c>
      <c r="C101" s="17" t="s">
        <v>129</v>
      </c>
      <c r="D101" s="17" t="s">
        <v>212</v>
      </c>
      <c r="E101" s="18">
        <v>45117</v>
      </c>
      <c r="F101" s="19">
        <v>0.7</v>
      </c>
      <c r="G101" s="20">
        <f t="shared" si="3"/>
        <v>17.5</v>
      </c>
    </row>
    <row r="102" spans="1:7">
      <c r="A102" s="16">
        <v>101</v>
      </c>
      <c r="B102" s="17" t="s">
        <v>318</v>
      </c>
      <c r="C102" s="17" t="s">
        <v>113</v>
      </c>
      <c r="D102" s="17" t="s">
        <v>88</v>
      </c>
      <c r="E102" s="18">
        <v>44967</v>
      </c>
      <c r="F102" s="19">
        <v>0.2</v>
      </c>
      <c r="G102" s="20">
        <f t="shared" si="3"/>
        <v>5</v>
      </c>
    </row>
    <row r="103" spans="1:7">
      <c r="A103" s="16">
        <v>102</v>
      </c>
      <c r="B103" s="17" t="s">
        <v>319</v>
      </c>
      <c r="C103" s="17" t="s">
        <v>93</v>
      </c>
      <c r="D103" s="17" t="s">
        <v>320</v>
      </c>
      <c r="E103" s="18">
        <v>45026</v>
      </c>
      <c r="F103" s="19">
        <v>0.4</v>
      </c>
      <c r="G103" s="20">
        <f t="shared" si="3"/>
        <v>10</v>
      </c>
    </row>
    <row r="104" spans="1:7">
      <c r="A104" s="16">
        <v>103</v>
      </c>
      <c r="B104" s="17" t="s">
        <v>321</v>
      </c>
      <c r="C104" s="17" t="s">
        <v>126</v>
      </c>
      <c r="D104" s="17" t="s">
        <v>245</v>
      </c>
      <c r="E104" s="18">
        <v>45087</v>
      </c>
      <c r="F104" s="19">
        <v>0.6</v>
      </c>
      <c r="G104" s="20">
        <f t="shared" si="3"/>
        <v>15</v>
      </c>
    </row>
    <row r="105" spans="1:7">
      <c r="A105" s="16">
        <v>104</v>
      </c>
      <c r="B105" s="17" t="s">
        <v>322</v>
      </c>
      <c r="C105" s="17" t="s">
        <v>99</v>
      </c>
      <c r="D105" s="17" t="s">
        <v>323</v>
      </c>
      <c r="E105" s="18">
        <v>45026</v>
      </c>
      <c r="F105" s="19">
        <v>0.4</v>
      </c>
      <c r="G105" s="20">
        <f t="shared" si="3"/>
        <v>10</v>
      </c>
    </row>
    <row r="106" spans="1:7">
      <c r="A106" s="16">
        <v>105</v>
      </c>
      <c r="B106" s="17" t="s">
        <v>324</v>
      </c>
      <c r="C106" s="17" t="s">
        <v>137</v>
      </c>
      <c r="D106" s="17" t="s">
        <v>325</v>
      </c>
      <c r="E106" s="18">
        <v>45056</v>
      </c>
      <c r="F106" s="19">
        <v>0.5</v>
      </c>
      <c r="G106" s="20">
        <f t="shared" si="3"/>
        <v>12.5</v>
      </c>
    </row>
    <row r="107" spans="1:7">
      <c r="A107" s="16">
        <v>106</v>
      </c>
      <c r="B107" s="17" t="s">
        <v>326</v>
      </c>
      <c r="C107" s="17" t="s">
        <v>327</v>
      </c>
      <c r="D107" s="17" t="s">
        <v>328</v>
      </c>
      <c r="E107" s="18">
        <v>45026</v>
      </c>
      <c r="F107" s="19">
        <v>0.4</v>
      </c>
      <c r="G107" s="20">
        <f t="shared" si="3"/>
        <v>10</v>
      </c>
    </row>
    <row r="108" spans="1:7">
      <c r="A108" s="16">
        <v>107</v>
      </c>
      <c r="B108" s="17" t="s">
        <v>329</v>
      </c>
      <c r="C108" s="17" t="s">
        <v>105</v>
      </c>
      <c r="D108" s="17" t="s">
        <v>330</v>
      </c>
      <c r="E108" s="18">
        <v>44967</v>
      </c>
      <c r="F108" s="19">
        <v>0.2</v>
      </c>
      <c r="G108" s="20">
        <f t="shared" si="3"/>
        <v>5</v>
      </c>
    </row>
    <row r="109" spans="1:7">
      <c r="A109" s="16">
        <v>108</v>
      </c>
      <c r="B109" s="17" t="s">
        <v>331</v>
      </c>
      <c r="C109" s="17" t="s">
        <v>179</v>
      </c>
      <c r="D109" s="17" t="s">
        <v>332</v>
      </c>
      <c r="E109" s="18">
        <v>45026</v>
      </c>
      <c r="F109" s="19">
        <v>0.4</v>
      </c>
      <c r="G109" s="20">
        <f t="shared" si="3"/>
        <v>10</v>
      </c>
    </row>
    <row r="110" spans="1:7">
      <c r="A110" s="16">
        <v>109</v>
      </c>
      <c r="B110" s="17" t="s">
        <v>333</v>
      </c>
      <c r="C110" s="17" t="s">
        <v>84</v>
      </c>
      <c r="D110" s="17" t="s">
        <v>191</v>
      </c>
      <c r="E110" s="18">
        <v>44967</v>
      </c>
      <c r="F110" s="19">
        <v>0.2</v>
      </c>
      <c r="G110" s="20">
        <f t="shared" si="3"/>
        <v>5</v>
      </c>
    </row>
    <row r="111" spans="1:7">
      <c r="A111" s="16">
        <v>110</v>
      </c>
      <c r="B111" s="17" t="s">
        <v>334</v>
      </c>
      <c r="C111" s="17" t="s">
        <v>126</v>
      </c>
      <c r="D111" s="17" t="s">
        <v>277</v>
      </c>
      <c r="E111" s="21"/>
      <c r="G111" s="20">
        <f t="shared" si="3"/>
        <v>0</v>
      </c>
    </row>
    <row r="112" spans="1:7">
      <c r="A112" s="16">
        <v>111</v>
      </c>
      <c r="B112" s="17" t="s">
        <v>335</v>
      </c>
      <c r="C112" s="17" t="s">
        <v>336</v>
      </c>
      <c r="D112" s="17" t="s">
        <v>337</v>
      </c>
      <c r="E112" s="18">
        <v>45056</v>
      </c>
      <c r="F112" s="19">
        <v>0.5</v>
      </c>
      <c r="G112" s="20">
        <f t="shared" si="3"/>
        <v>12.5</v>
      </c>
    </row>
    <row r="113" spans="1:7">
      <c r="A113" s="16">
        <v>112</v>
      </c>
      <c r="B113" s="17" t="s">
        <v>338</v>
      </c>
      <c r="C113" s="17" t="s">
        <v>339</v>
      </c>
      <c r="D113" s="17" t="s">
        <v>340</v>
      </c>
      <c r="E113" s="18">
        <v>45026</v>
      </c>
      <c r="F113" s="19">
        <v>0.4</v>
      </c>
      <c r="G113" s="20">
        <f t="shared" si="3"/>
        <v>10</v>
      </c>
    </row>
    <row r="114" spans="1:7">
      <c r="A114" s="16">
        <v>113</v>
      </c>
      <c r="B114" s="17" t="s">
        <v>341</v>
      </c>
      <c r="C114" s="17" t="s">
        <v>342</v>
      </c>
      <c r="D114" s="17" t="s">
        <v>343</v>
      </c>
      <c r="E114" s="18">
        <v>45026</v>
      </c>
      <c r="F114" s="19">
        <v>0.4</v>
      </c>
      <c r="G114" s="20">
        <f t="shared" si="3"/>
        <v>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zoomScaleNormal="100" workbookViewId="0"/>
  </sheetViews>
  <sheetFormatPr defaultColWidth="12.5703125" defaultRowHeight="12.75"/>
  <cols>
    <col min="1" max="1" width="18.7109375" customWidth="1"/>
  </cols>
  <sheetData>
    <row r="1" spans="1:2" ht="15.75" customHeight="1">
      <c r="A1" s="17" t="s">
        <v>344</v>
      </c>
      <c r="B1" s="24">
        <v>51</v>
      </c>
    </row>
    <row r="2" spans="1:2" ht="15.75" customHeight="1">
      <c r="A2" s="17" t="s">
        <v>345</v>
      </c>
      <c r="B2" s="24">
        <v>61</v>
      </c>
    </row>
    <row r="3" spans="1:2" ht="15.75" customHeight="1">
      <c r="A3" s="17" t="s">
        <v>346</v>
      </c>
      <c r="B3" s="24">
        <v>71</v>
      </c>
    </row>
    <row r="4" spans="1:2" ht="15.75" customHeight="1">
      <c r="A4" s="17" t="s">
        <v>347</v>
      </c>
      <c r="B4" s="24">
        <v>81</v>
      </c>
    </row>
    <row r="5" spans="1:2" ht="15.75" customHeight="1">
      <c r="A5" s="17" t="s">
        <v>348</v>
      </c>
      <c r="B5" s="24">
        <v>91</v>
      </c>
    </row>
    <row r="6" spans="1:2" ht="15.75" customHeight="1">
      <c r="A6" s="17"/>
      <c r="B6" s="17"/>
    </row>
    <row r="7" spans="1:2" ht="15.75" customHeight="1">
      <c r="A7" s="25" t="s">
        <v>349</v>
      </c>
      <c r="B7" s="1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Бодови</vt:lpstr>
      <vt:lpstr>Први колоквијум</vt:lpstr>
      <vt:lpstr>Константе</vt:lpstr>
      <vt:lpstr>MinZa10</vt:lpstr>
      <vt:lpstr>MinZa6</vt:lpstr>
      <vt:lpstr>MinZa7</vt:lpstr>
      <vt:lpstr>MinZa8</vt:lpstr>
      <vt:lpstr>MinZa9</vt:lpstr>
      <vt:lpstr>NijePolozio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cp:revision>3</cp:revision>
  <dcterms:created xsi:type="dcterms:W3CDTF">2024-04-17T16:03:29Z</dcterms:created>
  <dcterms:modified xsi:type="dcterms:W3CDTF">2025-09-30T15:02:02Z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