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Бодови" sheetId="1" r:id="rId1"/>
    <sheet name="Први колоквијум" sheetId="2" r:id="rId2"/>
    <sheet name="Константе" sheetId="3" r:id="rId3"/>
  </sheets>
  <definedNames>
    <definedName name="MinZa10">Константе!$B$5</definedName>
    <definedName name="MinZa6">Константе!$B$1</definedName>
    <definedName name="MinZa7">Константе!$B$2</definedName>
    <definedName name="MinZa8">Константе!$B$3</definedName>
    <definedName name="MinZa9">Константе!$B$4</definedName>
    <definedName name="NijePolozio">Константе!$A$7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4" i="2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3"/>
  <c r="G2"/>
  <c r="I114" i="1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H96"/>
  <c r="I96" s="1"/>
  <c r="H95"/>
  <c r="I95" s="1"/>
  <c r="H94"/>
  <c r="I94" s="1"/>
  <c r="I93"/>
  <c r="H93"/>
  <c r="H92"/>
  <c r="I92" s="1"/>
  <c r="I91"/>
  <c r="H91"/>
  <c r="H90"/>
  <c r="I90" s="1"/>
  <c r="I89"/>
  <c r="H89"/>
  <c r="H88"/>
  <c r="I88" s="1"/>
  <c r="I87"/>
  <c r="H87"/>
  <c r="H86"/>
  <c r="I86" s="1"/>
  <c r="I85"/>
  <c r="H85"/>
  <c r="H84"/>
  <c r="I84" s="1"/>
  <c r="H83"/>
  <c r="I83" s="1"/>
  <c r="H82"/>
  <c r="I82" s="1"/>
  <c r="H81"/>
  <c r="I81" s="1"/>
  <c r="H80"/>
  <c r="I80" s="1"/>
  <c r="I79"/>
  <c r="H79"/>
  <c r="H78"/>
  <c r="I78" s="1"/>
  <c r="I77"/>
  <c r="H77"/>
  <c r="H76"/>
  <c r="I76" s="1"/>
  <c r="H75"/>
  <c r="I75" s="1"/>
  <c r="H74"/>
  <c r="I74" s="1"/>
  <c r="I73"/>
  <c r="H73"/>
  <c r="H72"/>
  <c r="I72" s="1"/>
  <c r="I71"/>
  <c r="H71"/>
  <c r="H70"/>
  <c r="I70" s="1"/>
  <c r="I69"/>
  <c r="H69"/>
  <c r="H68"/>
  <c r="I68" s="1"/>
  <c r="I67"/>
  <c r="H67"/>
  <c r="H66"/>
  <c r="I66" s="1"/>
  <c r="I65"/>
  <c r="H65"/>
  <c r="H64"/>
  <c r="I64" s="1"/>
  <c r="I63"/>
  <c r="H63"/>
  <c r="H62"/>
  <c r="I62" s="1"/>
  <c r="I61"/>
  <c r="H61"/>
  <c r="H60"/>
  <c r="I60" s="1"/>
  <c r="I59"/>
  <c r="H59"/>
  <c r="H58"/>
  <c r="I58" s="1"/>
  <c r="I57"/>
  <c r="H57"/>
  <c r="H56"/>
  <c r="I56" s="1"/>
  <c r="I55"/>
  <c r="H55"/>
  <c r="H54"/>
  <c r="I54" s="1"/>
  <c r="H53"/>
  <c r="I53" s="1"/>
  <c r="H52"/>
  <c r="I52" s="1"/>
  <c r="I51"/>
  <c r="H51"/>
  <c r="H50"/>
  <c r="I50" s="1"/>
  <c r="H49"/>
  <c r="I49" s="1"/>
  <c r="H48"/>
  <c r="I48" s="1"/>
  <c r="I47"/>
  <c r="H47"/>
  <c r="H46"/>
  <c r="I46" s="1"/>
  <c r="I45"/>
  <c r="H45"/>
  <c r="H44"/>
  <c r="I44" s="1"/>
  <c r="I43"/>
  <c r="H43"/>
  <c r="H42"/>
  <c r="I42" s="1"/>
  <c r="I41"/>
  <c r="H41"/>
  <c r="H40"/>
  <c r="I40" s="1"/>
  <c r="I39"/>
  <c r="H39"/>
  <c r="H38"/>
  <c r="I38" s="1"/>
  <c r="I37"/>
  <c r="H37"/>
  <c r="H36"/>
  <c r="I36" s="1"/>
  <c r="I35"/>
  <c r="H35"/>
  <c r="H34"/>
  <c r="I34" s="1"/>
  <c r="I33"/>
  <c r="H33"/>
  <c r="H32"/>
  <c r="I32" s="1"/>
  <c r="I31"/>
  <c r="H31"/>
  <c r="H30"/>
  <c r="I30" s="1"/>
  <c r="I29"/>
  <c r="H29"/>
  <c r="H28"/>
  <c r="I28" s="1"/>
  <c r="H27"/>
  <c r="I27" s="1"/>
  <c r="H26"/>
  <c r="I26" s="1"/>
  <c r="I25"/>
  <c r="H25"/>
  <c r="H24"/>
  <c r="I24" s="1"/>
  <c r="H23"/>
  <c r="I23" s="1"/>
  <c r="H22"/>
  <c r="I22" s="1"/>
  <c r="I21"/>
  <c r="H21"/>
  <c r="H20"/>
  <c r="I20" s="1"/>
  <c r="H19"/>
  <c r="I19" s="1"/>
  <c r="H18"/>
  <c r="I18" s="1"/>
  <c r="H17"/>
  <c r="I17" s="1"/>
  <c r="H16"/>
  <c r="I16" s="1"/>
  <c r="H15"/>
  <c r="I15" s="1"/>
  <c r="H14"/>
  <c r="I14" s="1"/>
  <c r="H13"/>
  <c r="I13" s="1"/>
  <c r="H12"/>
  <c r="I12" s="1"/>
  <c r="I11"/>
  <c r="H11"/>
  <c r="H10"/>
  <c r="I10" s="1"/>
  <c r="I9"/>
  <c r="H9"/>
  <c r="H8"/>
  <c r="I8" s="1"/>
  <c r="I7"/>
  <c r="H7"/>
  <c r="H6"/>
  <c r="I6" s="1"/>
  <c r="H5"/>
  <c r="I5" s="1"/>
  <c r="H4"/>
  <c r="I4" s="1"/>
  <c r="I3"/>
  <c r="H3"/>
  <c r="H2"/>
  <c r="I2" s="1"/>
</calcChain>
</file>

<file path=xl/sharedStrings.xml><?xml version="1.0" encoding="utf-8"?>
<sst xmlns="http://schemas.openxmlformats.org/spreadsheetml/2006/main" count="648" uniqueCount="473">
  <si>
    <t>Редни број</t>
  </si>
  <si>
    <t>Број индекса</t>
  </si>
  <si>
    <t xml:space="preserve">Име </t>
  </si>
  <si>
    <t>Презиме</t>
  </si>
  <si>
    <t>Huawei</t>
  </si>
  <si>
    <t>Колоквијум</t>
  </si>
  <si>
    <t>Испит</t>
  </si>
  <si>
    <t>Укупно</t>
  </si>
  <si>
    <t>Оцена</t>
  </si>
  <si>
    <t>64/2019</t>
  </si>
  <si>
    <t>Вања</t>
  </si>
  <si>
    <t>Мијатовић</t>
  </si>
  <si>
    <t>44/2020</t>
  </si>
  <si>
    <t>Лука</t>
  </si>
  <si>
    <t>Зечевић</t>
  </si>
  <si>
    <t>71/2020</t>
  </si>
  <si>
    <t>Дамјан</t>
  </si>
  <si>
    <t>Павловић</t>
  </si>
  <si>
    <t>50/2021</t>
  </si>
  <si>
    <t>Вељко</t>
  </si>
  <si>
    <t>Ковачевић</t>
  </si>
  <si>
    <t>65/2021</t>
  </si>
  <si>
    <t>Никола</t>
  </si>
  <si>
    <t>Миклић</t>
  </si>
  <si>
    <t>74/2021</t>
  </si>
  <si>
    <t>Радовановић</t>
  </si>
  <si>
    <t>83/2022</t>
  </si>
  <si>
    <t>Рашић</t>
  </si>
  <si>
    <t>12/2023</t>
  </si>
  <si>
    <t>Јовановић</t>
  </si>
  <si>
    <t>37/2023</t>
  </si>
  <si>
    <t>Ана</t>
  </si>
  <si>
    <t>Бакић</t>
  </si>
  <si>
    <t>41/2023</t>
  </si>
  <si>
    <t>Александар</t>
  </si>
  <si>
    <t>Вучковић</t>
  </si>
  <si>
    <t>43/2023</t>
  </si>
  <si>
    <t>Вучићевић</t>
  </si>
  <si>
    <t>44/2023</t>
  </si>
  <si>
    <t xml:space="preserve">Алекса </t>
  </si>
  <si>
    <t>Васиљевић</t>
  </si>
  <si>
    <t>46/2023</t>
  </si>
  <si>
    <t>Богдан</t>
  </si>
  <si>
    <t>Голубовић</t>
  </si>
  <si>
    <t>51/2023</t>
  </si>
  <si>
    <t>Јован</t>
  </si>
  <si>
    <t>Диздаревић</t>
  </si>
  <si>
    <t>55/2023</t>
  </si>
  <si>
    <t>Огњен</t>
  </si>
  <si>
    <t>Зарић</t>
  </si>
  <si>
    <t>58/2023</t>
  </si>
  <si>
    <t>Андрија</t>
  </si>
  <si>
    <t>Илић</t>
  </si>
  <si>
    <t>59/2023</t>
  </si>
  <si>
    <t>Емилија</t>
  </si>
  <si>
    <t>73/2023</t>
  </si>
  <si>
    <t>Урош</t>
  </si>
  <si>
    <t>Марковић</t>
  </si>
  <si>
    <t>76/2023</t>
  </si>
  <si>
    <t>Милојковић</t>
  </si>
  <si>
    <t>78/2023</t>
  </si>
  <si>
    <t>Павле</t>
  </si>
  <si>
    <t>Миленковић</t>
  </si>
  <si>
    <t>81/2023</t>
  </si>
  <si>
    <t>Ивана</t>
  </si>
  <si>
    <t>Миловановић</t>
  </si>
  <si>
    <t>86/2023</t>
  </si>
  <si>
    <t>Николић</t>
  </si>
  <si>
    <t>98/2023</t>
  </si>
  <si>
    <t>Немања</t>
  </si>
  <si>
    <t>Тодосијевић</t>
  </si>
  <si>
    <t>100/2023</t>
  </si>
  <si>
    <t>Трајковић</t>
  </si>
  <si>
    <t>102/2023</t>
  </si>
  <si>
    <t>Ћирић</t>
  </si>
  <si>
    <t>175/2023</t>
  </si>
  <si>
    <t>Лазар</t>
  </si>
  <si>
    <t>Симић</t>
  </si>
  <si>
    <t>26/2024</t>
  </si>
  <si>
    <t>Петар</t>
  </si>
  <si>
    <t>Аранђеловић</t>
  </si>
  <si>
    <t>27/2024</t>
  </si>
  <si>
    <t>Дакић</t>
  </si>
  <si>
    <t>28/2024</t>
  </si>
  <si>
    <t>Антонијевић</t>
  </si>
  <si>
    <t>29/2024</t>
  </si>
  <si>
    <t>Трифун</t>
  </si>
  <si>
    <t>Бигић</t>
  </si>
  <si>
    <t>30/2024</t>
  </si>
  <si>
    <t>Марин</t>
  </si>
  <si>
    <t>Боричић</t>
  </si>
  <si>
    <t>31/2024</t>
  </si>
  <si>
    <t>Јанко</t>
  </si>
  <si>
    <t>Брзаковић</t>
  </si>
  <si>
    <t>32/2024</t>
  </si>
  <si>
    <t>Митар</t>
  </si>
  <si>
    <t>Благојевић</t>
  </si>
  <si>
    <t>33/2024</t>
  </si>
  <si>
    <t xml:space="preserve">Димитрије </t>
  </si>
  <si>
    <t>Бранковић</t>
  </si>
  <si>
    <t>34/2024</t>
  </si>
  <si>
    <t>Вулић</t>
  </si>
  <si>
    <t>35/2024</t>
  </si>
  <si>
    <t>Видојевић</t>
  </si>
  <si>
    <t>36/2024</t>
  </si>
  <si>
    <t>Филип</t>
  </si>
  <si>
    <t>Дамњановић</t>
  </si>
  <si>
    <t>37/2024</t>
  </si>
  <si>
    <t>38/2024</t>
  </si>
  <si>
    <t>Душан</t>
  </si>
  <si>
    <t>Ђолић</t>
  </si>
  <si>
    <t>39/2024</t>
  </si>
  <si>
    <t>Живановић</t>
  </si>
  <si>
    <t>40/2024</t>
  </si>
  <si>
    <t>Жупањац</t>
  </si>
  <si>
    <t>41/2024</t>
  </si>
  <si>
    <t>Милица</t>
  </si>
  <si>
    <t>Здравковић</t>
  </si>
  <si>
    <t>42/2024</t>
  </si>
  <si>
    <t>Зоговић</t>
  </si>
  <si>
    <t>43/2024</t>
  </si>
  <si>
    <t>44/2024</t>
  </si>
  <si>
    <t>45/2024</t>
  </si>
  <si>
    <t>Јаћимовић</t>
  </si>
  <si>
    <t>46/2024</t>
  </si>
  <si>
    <t>Маша</t>
  </si>
  <si>
    <t>Катић</t>
  </si>
  <si>
    <t>47/2024</t>
  </si>
  <si>
    <t>Кнежевић</t>
  </si>
  <si>
    <t>48/2024</t>
  </si>
  <si>
    <t>Невен</t>
  </si>
  <si>
    <t>Лазаревић</t>
  </si>
  <si>
    <t>49/2024</t>
  </si>
  <si>
    <t>Јелена</t>
  </si>
  <si>
    <t>50/2024</t>
  </si>
  <si>
    <t>Сандра</t>
  </si>
  <si>
    <t>Милановић</t>
  </si>
  <si>
    <t xml:space="preserve"> </t>
  </si>
  <si>
    <t>51/2024</t>
  </si>
  <si>
    <t>Светлана</t>
  </si>
  <si>
    <t>Милић</t>
  </si>
  <si>
    <t>52/2024</t>
  </si>
  <si>
    <t>Тијана</t>
  </si>
  <si>
    <t>Милисављевић</t>
  </si>
  <si>
    <t>53/2024</t>
  </si>
  <si>
    <t>Адријана</t>
  </si>
  <si>
    <t>Михајловић</t>
  </si>
  <si>
    <t>54/2024</t>
  </si>
  <si>
    <t>Анастасија</t>
  </si>
  <si>
    <t>Милошевић</t>
  </si>
  <si>
    <t>55/2024</t>
  </si>
  <si>
    <t>Николина</t>
  </si>
  <si>
    <t>Нешовић</t>
  </si>
  <si>
    <t>56/2024</t>
  </si>
  <si>
    <t>Обрадовић</t>
  </si>
  <si>
    <t>57/2024</t>
  </si>
  <si>
    <t>Божовић</t>
  </si>
  <si>
    <t>58/2024</t>
  </si>
  <si>
    <t>Бошковић</t>
  </si>
  <si>
    <t>59/2024</t>
  </si>
  <si>
    <t>Милош</t>
  </si>
  <si>
    <t>Вуловић</t>
  </si>
  <si>
    <t>60/2024</t>
  </si>
  <si>
    <t>Ања</t>
  </si>
  <si>
    <t>Вујовић</t>
  </si>
  <si>
    <t>61/2024</t>
  </si>
  <si>
    <t>Величковић</t>
  </si>
  <si>
    <t>62/2024</t>
  </si>
  <si>
    <t xml:space="preserve">Давид </t>
  </si>
  <si>
    <t>63/2024</t>
  </si>
  <si>
    <t>Кулић</t>
  </si>
  <si>
    <t>64/2024</t>
  </si>
  <si>
    <t>Милена</t>
  </si>
  <si>
    <t>65/2024</t>
  </si>
  <si>
    <t>66/2024</t>
  </si>
  <si>
    <t>Жарко</t>
  </si>
  <si>
    <t>67/2024</t>
  </si>
  <si>
    <t>Алекса</t>
  </si>
  <si>
    <t>Мијајловић</t>
  </si>
  <si>
    <t>68/2024</t>
  </si>
  <si>
    <t>Милосављевић</t>
  </si>
  <si>
    <t>69/2024</t>
  </si>
  <si>
    <t>Татјана</t>
  </si>
  <si>
    <t>Миљковић</t>
  </si>
  <si>
    <t>70/2024</t>
  </si>
  <si>
    <t>Јана</t>
  </si>
  <si>
    <t>Петровић</t>
  </si>
  <si>
    <t>71/2024</t>
  </si>
  <si>
    <t>Кристина</t>
  </si>
  <si>
    <t>Пандуровић</t>
  </si>
  <si>
    <t>72/2024</t>
  </si>
  <si>
    <t>Михајло</t>
  </si>
  <si>
    <t>Пушоња</t>
  </si>
  <si>
    <t>73/2024</t>
  </si>
  <si>
    <t>74/2024</t>
  </si>
  <si>
    <t>Иван</t>
  </si>
  <si>
    <t>75/2024</t>
  </si>
  <si>
    <t>76/2024</t>
  </si>
  <si>
    <t>77/2024</t>
  </si>
  <si>
    <t>Ранковић</t>
  </si>
  <si>
    <t>78/2024</t>
  </si>
  <si>
    <t>Стефан</t>
  </si>
  <si>
    <t>Радивојевић</t>
  </si>
  <si>
    <t>79/2024</t>
  </si>
  <si>
    <t>Ракоњац</t>
  </si>
  <si>
    <t>80/2024</t>
  </si>
  <si>
    <t>Сара</t>
  </si>
  <si>
    <t>Радотић</t>
  </si>
  <si>
    <t>81/2024</t>
  </si>
  <si>
    <t xml:space="preserve">Огњен </t>
  </si>
  <si>
    <t>Раденковић</t>
  </si>
  <si>
    <t>82/2024</t>
  </si>
  <si>
    <t>Стевановић</t>
  </si>
  <si>
    <t>83/2024</t>
  </si>
  <si>
    <t>Ђурђа</t>
  </si>
  <si>
    <t>Станојловић</t>
  </si>
  <si>
    <t>84/2024</t>
  </si>
  <si>
    <t>Сава</t>
  </si>
  <si>
    <t>85/2024</t>
  </si>
  <si>
    <t>Словић</t>
  </si>
  <si>
    <t>86/2024</t>
  </si>
  <si>
    <t>Самаиловић</t>
  </si>
  <si>
    <t>87/2024</t>
  </si>
  <si>
    <t>Славковић</t>
  </si>
  <si>
    <t>88/2024</t>
  </si>
  <si>
    <t>Вукашин</t>
  </si>
  <si>
    <t>89/2024</t>
  </si>
  <si>
    <t>Матија</t>
  </si>
  <si>
    <t>Сремчевић</t>
  </si>
  <si>
    <t>90/2024</t>
  </si>
  <si>
    <t>Стефановић</t>
  </si>
  <si>
    <t>91/2024</t>
  </si>
  <si>
    <t>92/2024</t>
  </si>
  <si>
    <t>Трифуновић</t>
  </si>
  <si>
    <t>93/2024</t>
  </si>
  <si>
    <t>Тукић-Грубиша</t>
  </si>
  <si>
    <t>94/2024</t>
  </si>
  <si>
    <t>Бојана</t>
  </si>
  <si>
    <t>Цвијовић</t>
  </si>
  <si>
    <t>Проценти</t>
  </si>
  <si>
    <t>Бодови</t>
  </si>
  <si>
    <t>569/2016</t>
  </si>
  <si>
    <t>587/2016</t>
  </si>
  <si>
    <t>Марија</t>
  </si>
  <si>
    <t>Бажалац</t>
  </si>
  <si>
    <t>625/2017</t>
  </si>
  <si>
    <t>Новак</t>
  </si>
  <si>
    <t>Пајовић</t>
  </si>
  <si>
    <t>642/2017</t>
  </si>
  <si>
    <t>Предраг</t>
  </si>
  <si>
    <t>644/2017</t>
  </si>
  <si>
    <t>Кочовић</t>
  </si>
  <si>
    <t>607/2018</t>
  </si>
  <si>
    <t>Ћирковић</t>
  </si>
  <si>
    <t>615/2018</t>
  </si>
  <si>
    <t>624/2018</t>
  </si>
  <si>
    <t>Маја</t>
  </si>
  <si>
    <t>629/2018</t>
  </si>
  <si>
    <t>Александра</t>
  </si>
  <si>
    <t>Спасић</t>
  </si>
  <si>
    <t>630/2018</t>
  </si>
  <si>
    <t>Мишић</t>
  </si>
  <si>
    <t>632/2018</t>
  </si>
  <si>
    <t>Мировић</t>
  </si>
  <si>
    <t>642/2018</t>
  </si>
  <si>
    <t>Илија</t>
  </si>
  <si>
    <t>Ђорђевић</t>
  </si>
  <si>
    <t>650/2018</t>
  </si>
  <si>
    <t>Тамара</t>
  </si>
  <si>
    <t>Мијачић</t>
  </si>
  <si>
    <t>Немогуће отворити извештај</t>
  </si>
  <si>
    <t>660/2018</t>
  </si>
  <si>
    <t>606/2019</t>
  </si>
  <si>
    <t>Кизић</t>
  </si>
  <si>
    <t>610/2019</t>
  </si>
  <si>
    <t>Ђорђе</t>
  </si>
  <si>
    <t>612/2019</t>
  </si>
  <si>
    <t>Чаровић</t>
  </si>
  <si>
    <t>613/2019</t>
  </si>
  <si>
    <t>616/2019</t>
  </si>
  <si>
    <t>Јанковић</t>
  </si>
  <si>
    <t>637/2019</t>
  </si>
  <si>
    <t>Ивановић</t>
  </si>
  <si>
    <t>642/2019</t>
  </si>
  <si>
    <t>643/2019</t>
  </si>
  <si>
    <t>Михаило</t>
  </si>
  <si>
    <t>Неранџић</t>
  </si>
  <si>
    <t>650/2019</t>
  </si>
  <si>
    <t>653/2019</t>
  </si>
  <si>
    <t>Теодора</t>
  </si>
  <si>
    <t>Новић</t>
  </si>
  <si>
    <t>656/2019</t>
  </si>
  <si>
    <t>Марко</t>
  </si>
  <si>
    <t>660/2019</t>
  </si>
  <si>
    <t>Молнар</t>
  </si>
  <si>
    <t>602/2020</t>
  </si>
  <si>
    <t>Владимир</t>
  </si>
  <si>
    <t>Тмушић</t>
  </si>
  <si>
    <t>605/2020</t>
  </si>
  <si>
    <t>Пејић</t>
  </si>
  <si>
    <t>612/2020</t>
  </si>
  <si>
    <t>Димитрије</t>
  </si>
  <si>
    <t>616/2020</t>
  </si>
  <si>
    <t>Данило</t>
  </si>
  <si>
    <t>Миливојевић</t>
  </si>
  <si>
    <t>617/2020</t>
  </si>
  <si>
    <t>Богдановић</t>
  </si>
  <si>
    <t>618/2020</t>
  </si>
  <si>
    <t>Стојановић</t>
  </si>
  <si>
    <t>622/2020</t>
  </si>
  <si>
    <t>Јована</t>
  </si>
  <si>
    <t>626/2020</t>
  </si>
  <si>
    <t>Бечановић</t>
  </si>
  <si>
    <t>627/2020</t>
  </si>
  <si>
    <t>Урошевић</t>
  </si>
  <si>
    <t>628/2020</t>
  </si>
  <si>
    <t>Коста</t>
  </si>
  <si>
    <t>630/2020</t>
  </si>
  <si>
    <t>Лена</t>
  </si>
  <si>
    <t>Луковић</t>
  </si>
  <si>
    <t>631/2020</t>
  </si>
  <si>
    <t>Витковић</t>
  </si>
  <si>
    <t>633/2020</t>
  </si>
  <si>
    <t>Аница</t>
  </si>
  <si>
    <t>Арсић</t>
  </si>
  <si>
    <t>636/2020</t>
  </si>
  <si>
    <t>Вељковић</t>
  </si>
  <si>
    <t>637/2020</t>
  </si>
  <si>
    <t>642/2020</t>
  </si>
  <si>
    <t>Прокић</t>
  </si>
  <si>
    <t>645/2020</t>
  </si>
  <si>
    <t>Бубања</t>
  </si>
  <si>
    <t>648/2020</t>
  </si>
  <si>
    <t>Матеја</t>
  </si>
  <si>
    <t>649/2020</t>
  </si>
  <si>
    <t>Вуковић</t>
  </si>
  <si>
    <t>652/2020</t>
  </si>
  <si>
    <t>Ђурић</t>
  </si>
  <si>
    <t>655/2020</t>
  </si>
  <si>
    <t>Весић</t>
  </si>
  <si>
    <t>658/2020</t>
  </si>
  <si>
    <t>Атанасковић</t>
  </si>
  <si>
    <t>660/2020</t>
  </si>
  <si>
    <t>Гавриловић</t>
  </si>
  <si>
    <t>602/2021</t>
  </si>
  <si>
    <t>Драгољуб</t>
  </si>
  <si>
    <t>616/2021</t>
  </si>
  <si>
    <t>Давид</t>
  </si>
  <si>
    <t>617/2021</t>
  </si>
  <si>
    <t>Мина</t>
  </si>
  <si>
    <t>Ристић</t>
  </si>
  <si>
    <t>621/2021</t>
  </si>
  <si>
    <t>Димитријевић</t>
  </si>
  <si>
    <t>633/2021</t>
  </si>
  <si>
    <t>Стевић</t>
  </si>
  <si>
    <t>641/2021</t>
  </si>
  <si>
    <t>Шундовић</t>
  </si>
  <si>
    <t>643/2021</t>
  </si>
  <si>
    <t>Стеван</t>
  </si>
  <si>
    <t>650/2021</t>
  </si>
  <si>
    <t>Барлов</t>
  </si>
  <si>
    <t>651/2021</t>
  </si>
  <si>
    <t>Даница</t>
  </si>
  <si>
    <t>653/2021</t>
  </si>
  <si>
    <t>Ђурђевић</t>
  </si>
  <si>
    <t>655/2021</t>
  </si>
  <si>
    <t>656/2021</t>
  </si>
  <si>
    <t>Нинковић</t>
  </si>
  <si>
    <t>657/2021</t>
  </si>
  <si>
    <t>658/2021</t>
  </si>
  <si>
    <t>Димић</t>
  </si>
  <si>
    <t>660/2021</t>
  </si>
  <si>
    <t>Дамир</t>
  </si>
  <si>
    <t>601/2022</t>
  </si>
  <si>
    <t>Урукало</t>
  </si>
  <si>
    <t>602/2022</t>
  </si>
  <si>
    <t>Младеновић</t>
  </si>
  <si>
    <t>603/2022</t>
  </si>
  <si>
    <t>Милунка</t>
  </si>
  <si>
    <t>Васовић</t>
  </si>
  <si>
    <t>604/2022</t>
  </si>
  <si>
    <t>Арсенијевић</t>
  </si>
  <si>
    <t>605/2022</t>
  </si>
  <si>
    <t>Дељанин</t>
  </si>
  <si>
    <t>606/2022</t>
  </si>
  <si>
    <t>607/2022</t>
  </si>
  <si>
    <t>Милан</t>
  </si>
  <si>
    <t>Аврамовић</t>
  </si>
  <si>
    <t>608/2022</t>
  </si>
  <si>
    <t>Анђелковић</t>
  </si>
  <si>
    <t>609/2022</t>
  </si>
  <si>
    <t>610/2022</t>
  </si>
  <si>
    <t>Тимотијевић</t>
  </si>
  <si>
    <t>611/2022</t>
  </si>
  <si>
    <t>Радуловић</t>
  </si>
  <si>
    <t>612/2022</t>
  </si>
  <si>
    <t>Анита</t>
  </si>
  <si>
    <t>614/2022</t>
  </si>
  <si>
    <t>615/2022</t>
  </si>
  <si>
    <t>618/2022</t>
  </si>
  <si>
    <t>619/2022</t>
  </si>
  <si>
    <t>Саша</t>
  </si>
  <si>
    <t>Радић</t>
  </si>
  <si>
    <t>620/2022</t>
  </si>
  <si>
    <t>Леповић</t>
  </si>
  <si>
    <t>621/2022</t>
  </si>
  <si>
    <t>Савић</t>
  </si>
  <si>
    <t>622/2022</t>
  </si>
  <si>
    <t>Миличевић</t>
  </si>
  <si>
    <t>623/2022</t>
  </si>
  <si>
    <t>Нина</t>
  </si>
  <si>
    <t>625/2022</t>
  </si>
  <si>
    <t>Невена</t>
  </si>
  <si>
    <t>Ђокић</t>
  </si>
  <si>
    <t>626/2022</t>
  </si>
  <si>
    <t>Ћосовић</t>
  </si>
  <si>
    <t>629/2022</t>
  </si>
  <si>
    <t>630/2022</t>
  </si>
  <si>
    <t>Костић</t>
  </si>
  <si>
    <t>632/2022</t>
  </si>
  <si>
    <t>Катарина</t>
  </si>
  <si>
    <t>Јевтић</t>
  </si>
  <si>
    <t>633/2022</t>
  </si>
  <si>
    <t>Светозар</t>
  </si>
  <si>
    <t>Стеванић</t>
  </si>
  <si>
    <t>634/2022</t>
  </si>
  <si>
    <t>635/2022</t>
  </si>
  <si>
    <t>Глигоров</t>
  </si>
  <si>
    <t>636/2022</t>
  </si>
  <si>
    <t>637/2022</t>
  </si>
  <si>
    <t>Дурутовић</t>
  </si>
  <si>
    <t>638/2022</t>
  </si>
  <si>
    <t>Миљан</t>
  </si>
  <si>
    <t>Котуровић</t>
  </si>
  <si>
    <t>639/2022</t>
  </si>
  <si>
    <t>Сања</t>
  </si>
  <si>
    <t>Првуловић</t>
  </si>
  <si>
    <t>640/2022</t>
  </si>
  <si>
    <t>Галетин</t>
  </si>
  <si>
    <t>641/2022</t>
  </si>
  <si>
    <t>643/2022</t>
  </si>
  <si>
    <t>645/2022</t>
  </si>
  <si>
    <t>646/2022</t>
  </si>
  <si>
    <t>647/2022</t>
  </si>
  <si>
    <t>Аћимовић</t>
  </si>
  <si>
    <t>648/2022</t>
  </si>
  <si>
    <t>650/2022</t>
  </si>
  <si>
    <t>Ивић</t>
  </si>
  <si>
    <t>651/2022</t>
  </si>
  <si>
    <t>Мрачина</t>
  </si>
  <si>
    <t>652/2022</t>
  </si>
  <si>
    <t>Мила</t>
  </si>
  <si>
    <t>653/2022</t>
  </si>
  <si>
    <t>Мајдак</t>
  </si>
  <si>
    <t>654/2022</t>
  </si>
  <si>
    <t>Милетић</t>
  </si>
  <si>
    <t>656/2022</t>
  </si>
  <si>
    <t>657/2022</t>
  </si>
  <si>
    <t>658/2022</t>
  </si>
  <si>
    <t>Ксенија</t>
  </si>
  <si>
    <t>Живковић</t>
  </si>
  <si>
    <t>659/2022</t>
  </si>
  <si>
    <t>Слободан</t>
  </si>
  <si>
    <t>Петковић</t>
  </si>
  <si>
    <t>661/2023</t>
  </si>
  <si>
    <t>Наталија</t>
  </si>
  <si>
    <t>Ристовић</t>
  </si>
  <si>
    <t>Минимум бодова за 6</t>
  </si>
  <si>
    <t>Минимум бодова за 7</t>
  </si>
  <si>
    <t>Минимум бодова за 8</t>
  </si>
  <si>
    <t>Минимум бодова за 9</t>
  </si>
  <si>
    <t>Минимум бодова за 10</t>
  </si>
  <si>
    <t>Није положио</t>
  </si>
</sst>
</file>

<file path=xl/styles.xml><?xml version="1.0" encoding="utf-8"?>
<styleSheet xmlns="http://schemas.openxmlformats.org/spreadsheetml/2006/main">
  <numFmts count="2">
    <numFmt numFmtId="164" formatCode="0.0"/>
    <numFmt numFmtId="165" formatCode="m/d"/>
  </numFmts>
  <fonts count="3">
    <font>
      <sz val="10"/>
      <color rgb="FF000000"/>
      <name val="Arial"/>
      <charset val="1"/>
    </font>
    <font>
      <sz val="12"/>
      <name val="Arial"/>
      <family val="2"/>
      <charset val="1"/>
    </font>
    <font>
      <sz val="12"/>
      <color rgb="FFFF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6FA8DC"/>
        <bgColor rgb="FF969696"/>
      </patternFill>
    </fill>
    <fill>
      <patternFill patternType="solid">
        <fgColor rgb="FFCFE2F3"/>
        <bgColor rgb="FFD9D9D9"/>
      </patternFill>
    </fill>
    <fill>
      <patternFill patternType="solid">
        <fgColor rgb="FFFBBC04"/>
        <bgColor rgb="FFFF8000"/>
      </patternFill>
    </fill>
    <fill>
      <patternFill patternType="solid">
        <fgColor rgb="FFEFEFEF"/>
        <bgColor rgb="FFFFFFFF"/>
      </patternFill>
    </fill>
    <fill>
      <patternFill patternType="solid">
        <fgColor theme="0"/>
        <bgColor rgb="FFEFEFEF"/>
      </patternFill>
    </fill>
    <fill>
      <patternFill patternType="solid">
        <fgColor theme="0"/>
        <bgColor rgb="FFFF6600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rgb="FFEFEFEF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rgb="FFFF66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0" xfId="0" applyFont="1" applyFill="1" applyAlignment="1">
      <alignment vertical="center"/>
    </xf>
    <xf numFmtId="0" fontId="0" fillId="3" borderId="0" xfId="0" applyFont="1" applyFill="1" applyAlignment="1"/>
    <xf numFmtId="0" fontId="0" fillId="0" borderId="0" xfId="0" applyFont="1" applyAlignment="1"/>
    <xf numFmtId="165" fontId="0" fillId="0" borderId="0" xfId="0" applyNumberFormat="1" applyFont="1" applyAlignment="1">
      <alignment horizontal="center"/>
    </xf>
    <xf numFmtId="9" fontId="0" fillId="0" borderId="0" xfId="0" applyNumberFormat="1" applyFont="1" applyAlignment="1"/>
    <xf numFmtId="0" fontId="0" fillId="0" borderId="0" xfId="0" applyFont="1"/>
    <xf numFmtId="0" fontId="0" fillId="0" borderId="0" xfId="0" applyFont="1" applyAlignment="1">
      <alignment horizontal="center"/>
    </xf>
    <xf numFmtId="0" fontId="0" fillId="4" borderId="0" xfId="0" applyFont="1" applyFill="1" applyAlignment="1">
      <alignment horizontal="left"/>
    </xf>
    <xf numFmtId="0" fontId="0" fillId="4" borderId="0" xfId="0" applyFont="1" applyFill="1"/>
    <xf numFmtId="0" fontId="0" fillId="5" borderId="0" xfId="0" applyFont="1" applyFill="1" applyAlignment="1">
      <alignment horizontal="right"/>
    </xf>
    <xf numFmtId="0" fontId="0" fillId="5" borderId="0" xfId="0" applyFont="1" applyFill="1" applyAlignment="1"/>
    <xf numFmtId="0" fontId="1" fillId="6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/>
    <xf numFmtId="0" fontId="1" fillId="6" borderId="1" xfId="0" applyFont="1" applyFill="1" applyBorder="1"/>
    <xf numFmtId="164" fontId="1" fillId="6" borderId="1" xfId="0" applyNumberFormat="1" applyFont="1" applyFill="1" applyBorder="1" applyAlignment="1"/>
    <xf numFmtId="164" fontId="1" fillId="6" borderId="1" xfId="0" applyNumberFormat="1" applyFont="1" applyFill="1" applyBorder="1"/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/>
    <xf numFmtId="0" fontId="1" fillId="7" borderId="1" xfId="0" applyFont="1" applyFill="1" applyBorder="1"/>
    <xf numFmtId="164" fontId="1" fillId="7" borderId="1" xfId="0" applyNumberFormat="1" applyFont="1" applyFill="1" applyBorder="1" applyAlignment="1"/>
    <xf numFmtId="164" fontId="1" fillId="7" borderId="1" xfId="0" applyNumberFormat="1" applyFont="1" applyFill="1" applyBorder="1"/>
    <xf numFmtId="0" fontId="1" fillId="7" borderId="1" xfId="0" applyFont="1" applyFill="1" applyBorder="1" applyAlignment="1">
      <alignment horizontal="center"/>
    </xf>
    <xf numFmtId="0" fontId="1" fillId="6" borderId="0" xfId="0" applyFont="1" applyFill="1" applyAlignment="1"/>
    <xf numFmtId="164" fontId="1" fillId="6" borderId="0" xfId="0" applyNumberFormat="1" applyFont="1" applyFill="1" applyAlignment="1"/>
    <xf numFmtId="164" fontId="1" fillId="6" borderId="0" xfId="0" applyNumberFormat="1" applyFont="1" applyFill="1"/>
    <xf numFmtId="0" fontId="1" fillId="6" borderId="0" xfId="0" applyFont="1" applyFill="1" applyAlignment="1">
      <alignment horizontal="center"/>
    </xf>
    <xf numFmtId="0" fontId="1" fillId="6" borderId="0" xfId="0" applyFont="1" applyFill="1"/>
    <xf numFmtId="0" fontId="1" fillId="7" borderId="0" xfId="0" applyFont="1" applyFill="1"/>
    <xf numFmtId="0" fontId="1" fillId="7" borderId="0" xfId="0" applyFont="1" applyFill="1" applyAlignment="1"/>
    <xf numFmtId="0" fontId="0" fillId="8" borderId="0" xfId="0" applyFill="1"/>
    <xf numFmtId="0" fontId="1" fillId="9" borderId="1" xfId="0" applyFont="1" applyFill="1" applyBorder="1" applyAlignment="1"/>
    <xf numFmtId="0" fontId="1" fillId="9" borderId="1" xfId="0" applyFont="1" applyFill="1" applyBorder="1"/>
    <xf numFmtId="164" fontId="1" fillId="9" borderId="1" xfId="0" applyNumberFormat="1" applyFont="1" applyFill="1" applyBorder="1" applyAlignment="1"/>
    <xf numFmtId="164" fontId="1" fillId="9" borderId="1" xfId="0" applyNumberFormat="1" applyFont="1" applyFill="1" applyBorder="1"/>
    <xf numFmtId="0" fontId="1" fillId="9" borderId="1" xfId="0" applyFont="1" applyFill="1" applyBorder="1" applyAlignment="1">
      <alignment horizontal="center"/>
    </xf>
    <xf numFmtId="0" fontId="1" fillId="9" borderId="0" xfId="0" applyFont="1" applyFill="1" applyAlignment="1"/>
    <xf numFmtId="0" fontId="0" fillId="10" borderId="0" xfId="0" applyFill="1"/>
    <xf numFmtId="0" fontId="1" fillId="11" borderId="1" xfId="0" applyFont="1" applyFill="1" applyBorder="1" applyAlignment="1"/>
    <xf numFmtId="0" fontId="1" fillId="11" borderId="1" xfId="0" applyFont="1" applyFill="1" applyBorder="1"/>
    <xf numFmtId="164" fontId="1" fillId="11" borderId="1" xfId="0" applyNumberFormat="1" applyFont="1" applyFill="1" applyBorder="1" applyAlignment="1"/>
    <xf numFmtId="164" fontId="1" fillId="11" borderId="1" xfId="0" applyNumberFormat="1" applyFont="1" applyFill="1" applyBorder="1"/>
    <xf numFmtId="0" fontId="1" fillId="11" borderId="1" xfId="0" applyFont="1" applyFill="1" applyBorder="1" applyAlignment="1">
      <alignment horizontal="center"/>
    </xf>
    <xf numFmtId="0" fontId="1" fillId="11" borderId="0" xfId="0" applyFont="1" applyFill="1"/>
    <xf numFmtId="0" fontId="1" fillId="11" borderId="0" xfId="0" applyFont="1" applyFill="1" applyAlignment="1"/>
    <xf numFmtId="0" fontId="2" fillId="11" borderId="1" xfId="0" applyFont="1" applyFill="1" applyBorder="1" applyAlignment="1"/>
    <xf numFmtId="0" fontId="2" fillId="11" borderId="1" xfId="0" applyFont="1" applyFill="1" applyBorder="1"/>
    <xf numFmtId="164" fontId="2" fillId="11" borderId="1" xfId="0" applyNumberFormat="1" applyFont="1" applyFill="1" applyBorder="1" applyAlignment="1"/>
    <xf numFmtId="164" fontId="2" fillId="11" borderId="1" xfId="0" applyNumberFormat="1" applyFont="1" applyFill="1" applyBorder="1"/>
    <xf numFmtId="0" fontId="2" fillId="11" borderId="1" xfId="0" applyFont="1" applyFill="1" applyBorder="1" applyAlignment="1">
      <alignment horizontal="center"/>
    </xf>
    <xf numFmtId="0" fontId="2" fillId="11" borderId="0" xfId="0" applyFont="1" applyFill="1" applyAlignment="1"/>
  </cellXfs>
  <cellStyles count="1">
    <cellStyle name="Normal" xfId="0" builtinId="0"/>
  </cellStyles>
  <dxfs count="2">
    <dxf>
      <fill>
        <patternFill>
          <bgColor rgb="FFB7E1CD"/>
        </patternFill>
      </fill>
    </dxf>
    <dxf>
      <fill>
        <patternFill>
          <bgColor rgb="FFD9D9D9"/>
        </patternFill>
      </fill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6FA8DC"/>
      <rgbColor rgb="FF993366"/>
      <rgbColor rgb="FFEFEFEF"/>
      <rgbColor rgb="FFCCFFFF"/>
      <rgbColor rgb="FF660066"/>
      <rgbColor rgb="FFFF8080"/>
      <rgbColor rgb="FF0066CC"/>
      <rgbColor rgb="FFCFE2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B7E1C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BBC04"/>
      <rgbColor rgb="FFFF80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1000"/>
  <sheetViews>
    <sheetView tabSelected="1" zoomScaleNormal="100" workbookViewId="0">
      <selection activeCell="A10" sqref="A10:XFD10"/>
    </sheetView>
  </sheetViews>
  <sheetFormatPr defaultColWidth="12.5703125" defaultRowHeight="15"/>
  <cols>
    <col min="1" max="2" width="12.5703125" style="24"/>
    <col min="3" max="3" width="12.7109375" style="24" customWidth="1"/>
    <col min="4" max="4" width="16.42578125" style="24" customWidth="1"/>
    <col min="5" max="5" width="15.28515625" style="24" customWidth="1"/>
    <col min="6" max="8" width="12.5703125" style="24"/>
    <col min="9" max="9" width="19" style="24" customWidth="1"/>
    <col min="10" max="1024" width="12.5703125" style="24"/>
    <col min="1025" max="16384" width="12.5703125" style="31"/>
  </cols>
  <sheetData>
    <row r="1" spans="1:1024" ht="30" customHeight="1">
      <c r="A1" s="12" t="s">
        <v>0</v>
      </c>
      <c r="B1" s="12" t="s">
        <v>1</v>
      </c>
      <c r="C1" s="12" t="s">
        <v>2</v>
      </c>
      <c r="D1" s="12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4"/>
      <c r="K1" s="14"/>
      <c r="L1" s="14"/>
    </row>
    <row r="2" spans="1:1024">
      <c r="A2" s="14">
        <v>1</v>
      </c>
      <c r="B2" s="15" t="s">
        <v>9</v>
      </c>
      <c r="C2" s="15" t="s">
        <v>10</v>
      </c>
      <c r="D2" s="15" t="s">
        <v>11</v>
      </c>
      <c r="E2" s="16"/>
      <c r="F2" s="14"/>
      <c r="G2" s="14"/>
      <c r="H2" s="17">
        <f t="shared" ref="H2:H33" si="0">SUM(E2:G2)</f>
        <v>0</v>
      </c>
      <c r="I2" s="18" t="str">
        <f t="shared" ref="I2:I33" si="1">IF(H2&gt;=MinZa10,10,IF(H2&gt;=MinZa9,9,IF(H2&gt;=MinZa8,8,IF(H2&gt;=MinZa7,7,IF(H2&gt;=MinZa6,6,NijePolozio)))))</f>
        <v>Није положио</v>
      </c>
      <c r="J2" s="14"/>
      <c r="K2" s="14"/>
      <c r="L2" s="14"/>
    </row>
    <row r="3" spans="1:1024">
      <c r="A3" s="14">
        <v>2</v>
      </c>
      <c r="B3" s="15" t="s">
        <v>12</v>
      </c>
      <c r="C3" s="15" t="s">
        <v>13</v>
      </c>
      <c r="D3" s="15" t="s">
        <v>14</v>
      </c>
      <c r="E3" s="16"/>
      <c r="F3" s="14"/>
      <c r="G3" s="14"/>
      <c r="H3" s="17">
        <f t="shared" si="0"/>
        <v>0</v>
      </c>
      <c r="I3" s="18" t="str">
        <f t="shared" si="1"/>
        <v>Није положио</v>
      </c>
      <c r="J3" s="14"/>
      <c r="K3" s="14"/>
      <c r="L3" s="14"/>
    </row>
    <row r="4" spans="1:1024">
      <c r="A4" s="14">
        <v>3</v>
      </c>
      <c r="B4" s="15" t="s">
        <v>15</v>
      </c>
      <c r="C4" s="15" t="s">
        <v>16</v>
      </c>
      <c r="D4" s="15" t="s">
        <v>17</v>
      </c>
      <c r="E4" s="16">
        <v>4</v>
      </c>
      <c r="F4" s="14">
        <v>15</v>
      </c>
      <c r="G4" s="14"/>
      <c r="H4" s="17">
        <f t="shared" si="0"/>
        <v>19</v>
      </c>
      <c r="I4" s="18" t="str">
        <f t="shared" si="1"/>
        <v>Није положио</v>
      </c>
      <c r="J4" s="14"/>
      <c r="K4" s="14"/>
      <c r="L4" s="14"/>
    </row>
    <row r="5" spans="1:1024" s="30" customFormat="1">
      <c r="A5" s="19">
        <v>4</v>
      </c>
      <c r="B5" s="20" t="s">
        <v>18</v>
      </c>
      <c r="C5" s="20" t="s">
        <v>19</v>
      </c>
      <c r="D5" s="20" t="s">
        <v>20</v>
      </c>
      <c r="E5" s="21">
        <v>4</v>
      </c>
      <c r="F5" s="19">
        <v>36</v>
      </c>
      <c r="G5" s="19">
        <v>17.5</v>
      </c>
      <c r="H5" s="22">
        <f t="shared" si="0"/>
        <v>57.5</v>
      </c>
      <c r="I5" s="23">
        <f t="shared" si="1"/>
        <v>6</v>
      </c>
      <c r="J5" s="20"/>
      <c r="K5" s="20"/>
      <c r="L5" s="20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</row>
    <row r="6" spans="1:1024">
      <c r="A6" s="14">
        <v>5</v>
      </c>
      <c r="B6" s="15" t="s">
        <v>21</v>
      </c>
      <c r="C6" s="15" t="s">
        <v>22</v>
      </c>
      <c r="D6" s="15" t="s">
        <v>23</v>
      </c>
      <c r="E6" s="16">
        <v>4</v>
      </c>
      <c r="F6" s="14"/>
      <c r="G6" s="14"/>
      <c r="H6" s="17">
        <f t="shared" si="0"/>
        <v>4</v>
      </c>
      <c r="I6" s="18" t="str">
        <f t="shared" si="1"/>
        <v>Није положио</v>
      </c>
      <c r="J6" s="15"/>
      <c r="K6" s="15"/>
      <c r="L6" s="15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</row>
    <row r="7" spans="1:1024">
      <c r="A7" s="14">
        <v>6</v>
      </c>
      <c r="B7" s="15" t="s">
        <v>24</v>
      </c>
      <c r="C7" s="15" t="s">
        <v>19</v>
      </c>
      <c r="D7" s="15" t="s">
        <v>25</v>
      </c>
      <c r="E7" s="16">
        <v>4</v>
      </c>
      <c r="F7" s="14"/>
      <c r="G7" s="14"/>
      <c r="H7" s="17">
        <f t="shared" si="0"/>
        <v>4</v>
      </c>
      <c r="I7" s="18" t="str">
        <f t="shared" si="1"/>
        <v>Није положио</v>
      </c>
      <c r="J7" s="14"/>
      <c r="K7" s="14"/>
      <c r="L7" s="14"/>
    </row>
    <row r="8" spans="1:1024" s="30" customFormat="1">
      <c r="A8" s="19">
        <v>7</v>
      </c>
      <c r="B8" s="20" t="s">
        <v>26</v>
      </c>
      <c r="C8" s="20" t="s">
        <v>13</v>
      </c>
      <c r="D8" s="20" t="s">
        <v>27</v>
      </c>
      <c r="E8" s="21">
        <v>4</v>
      </c>
      <c r="F8" s="19">
        <v>33</v>
      </c>
      <c r="G8" s="19">
        <v>20</v>
      </c>
      <c r="H8" s="22">
        <f t="shared" si="0"/>
        <v>57</v>
      </c>
      <c r="I8" s="23">
        <f t="shared" si="1"/>
        <v>6</v>
      </c>
      <c r="J8" s="19"/>
      <c r="K8" s="19"/>
      <c r="L8" s="19"/>
    </row>
    <row r="9" spans="1:1024" s="30" customFormat="1">
      <c r="A9" s="19">
        <v>8</v>
      </c>
      <c r="B9" s="20" t="s">
        <v>28</v>
      </c>
      <c r="C9" s="20" t="s">
        <v>19</v>
      </c>
      <c r="D9" s="20" t="s">
        <v>29</v>
      </c>
      <c r="E9" s="21">
        <v>4</v>
      </c>
      <c r="F9" s="19">
        <v>36</v>
      </c>
      <c r="G9" s="19"/>
      <c r="H9" s="22">
        <f t="shared" si="0"/>
        <v>40</v>
      </c>
      <c r="I9" s="23" t="str">
        <f t="shared" si="1"/>
        <v>Није положио</v>
      </c>
      <c r="J9" s="19"/>
      <c r="K9" s="19"/>
      <c r="L9" s="19"/>
    </row>
    <row r="10" spans="1:1024" s="38" customFormat="1">
      <c r="A10" s="32">
        <v>9</v>
      </c>
      <c r="B10" s="33" t="s">
        <v>30</v>
      </c>
      <c r="C10" s="33" t="s">
        <v>31</v>
      </c>
      <c r="D10" s="33" t="s">
        <v>32</v>
      </c>
      <c r="E10" s="34">
        <v>4</v>
      </c>
      <c r="F10" s="32"/>
      <c r="G10" s="32">
        <v>0</v>
      </c>
      <c r="H10" s="35">
        <f t="shared" si="0"/>
        <v>4</v>
      </c>
      <c r="I10" s="36" t="str">
        <f t="shared" si="1"/>
        <v>Није положио</v>
      </c>
      <c r="J10" s="32"/>
      <c r="K10" s="32"/>
      <c r="L10" s="32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  <c r="FM10" s="37"/>
      <c r="FN10" s="37"/>
      <c r="FO10" s="37"/>
      <c r="FP10" s="37"/>
      <c r="FQ10" s="37"/>
      <c r="FR10" s="37"/>
      <c r="FS10" s="37"/>
      <c r="FT10" s="37"/>
      <c r="FU10" s="37"/>
      <c r="FV10" s="37"/>
      <c r="FW10" s="37"/>
      <c r="FX10" s="37"/>
      <c r="FY10" s="37"/>
      <c r="FZ10" s="37"/>
      <c r="GA10" s="37"/>
      <c r="GB10" s="37"/>
      <c r="GC10" s="37"/>
      <c r="GD10" s="37"/>
      <c r="GE10" s="37"/>
      <c r="GF10" s="37"/>
      <c r="GG10" s="37"/>
      <c r="GH10" s="37"/>
      <c r="GI10" s="37"/>
      <c r="GJ10" s="37"/>
      <c r="GK10" s="37"/>
      <c r="GL10" s="37"/>
      <c r="GM10" s="37"/>
      <c r="GN10" s="37"/>
      <c r="GO10" s="37"/>
      <c r="GP10" s="37"/>
      <c r="GQ10" s="37"/>
      <c r="GR10" s="37"/>
      <c r="GS10" s="37"/>
      <c r="GT10" s="37"/>
      <c r="GU10" s="37"/>
      <c r="GV10" s="37"/>
      <c r="GW10" s="37"/>
      <c r="GX10" s="37"/>
      <c r="GY10" s="37"/>
      <c r="GZ10" s="37"/>
      <c r="HA10" s="37"/>
      <c r="HB10" s="37"/>
      <c r="HC10" s="37"/>
      <c r="HD10" s="37"/>
      <c r="HE10" s="37"/>
      <c r="HF10" s="37"/>
      <c r="HG10" s="37"/>
      <c r="HH10" s="37"/>
      <c r="HI10" s="37"/>
      <c r="HJ10" s="37"/>
      <c r="HK10" s="37"/>
      <c r="HL10" s="37"/>
      <c r="HM10" s="37"/>
      <c r="HN10" s="37"/>
      <c r="HO10" s="37"/>
      <c r="HP10" s="37"/>
      <c r="HQ10" s="37"/>
      <c r="HR10" s="37"/>
      <c r="HS10" s="37"/>
      <c r="HT10" s="37"/>
      <c r="HU10" s="37"/>
      <c r="HV10" s="37"/>
      <c r="HW10" s="37"/>
      <c r="HX10" s="37"/>
      <c r="HY10" s="37"/>
      <c r="HZ10" s="37"/>
      <c r="IA10" s="37"/>
      <c r="IB10" s="37"/>
      <c r="IC10" s="37"/>
      <c r="ID10" s="37"/>
      <c r="IE10" s="37"/>
      <c r="IF10" s="37"/>
      <c r="IG10" s="37"/>
      <c r="IH10" s="37"/>
      <c r="II10" s="37"/>
      <c r="IJ10" s="37"/>
      <c r="IK10" s="37"/>
      <c r="IL10" s="37"/>
      <c r="IM10" s="37"/>
      <c r="IN10" s="37"/>
      <c r="IO10" s="37"/>
      <c r="IP10" s="37"/>
      <c r="IQ10" s="37"/>
      <c r="IR10" s="37"/>
      <c r="IS10" s="37"/>
      <c r="IT10" s="37"/>
      <c r="IU10" s="37"/>
      <c r="IV10" s="37"/>
      <c r="IW10" s="37"/>
      <c r="IX10" s="37"/>
      <c r="IY10" s="37"/>
      <c r="IZ10" s="37"/>
      <c r="JA10" s="37"/>
      <c r="JB10" s="37"/>
      <c r="JC10" s="37"/>
      <c r="JD10" s="37"/>
      <c r="JE10" s="37"/>
      <c r="JF10" s="37"/>
      <c r="JG10" s="37"/>
      <c r="JH10" s="37"/>
      <c r="JI10" s="37"/>
      <c r="JJ10" s="37"/>
      <c r="JK10" s="37"/>
      <c r="JL10" s="37"/>
      <c r="JM10" s="37"/>
      <c r="JN10" s="37"/>
      <c r="JO10" s="37"/>
      <c r="JP10" s="37"/>
      <c r="JQ10" s="37"/>
      <c r="JR10" s="37"/>
      <c r="JS10" s="37"/>
      <c r="JT10" s="37"/>
      <c r="JU10" s="37"/>
      <c r="JV10" s="37"/>
      <c r="JW10" s="37"/>
      <c r="JX10" s="37"/>
      <c r="JY10" s="37"/>
      <c r="JZ10" s="37"/>
      <c r="KA10" s="37"/>
      <c r="KB10" s="37"/>
      <c r="KC10" s="37"/>
      <c r="KD10" s="37"/>
      <c r="KE10" s="37"/>
      <c r="KF10" s="37"/>
      <c r="KG10" s="37"/>
      <c r="KH10" s="37"/>
      <c r="KI10" s="37"/>
      <c r="KJ10" s="37"/>
      <c r="KK10" s="37"/>
      <c r="KL10" s="37"/>
      <c r="KM10" s="37"/>
      <c r="KN10" s="37"/>
      <c r="KO10" s="37"/>
      <c r="KP10" s="37"/>
      <c r="KQ10" s="37"/>
      <c r="KR10" s="37"/>
      <c r="KS10" s="37"/>
      <c r="KT10" s="37"/>
      <c r="KU10" s="37"/>
      <c r="KV10" s="37"/>
      <c r="KW10" s="37"/>
      <c r="KX10" s="37"/>
      <c r="KY10" s="37"/>
      <c r="KZ10" s="37"/>
      <c r="LA10" s="37"/>
      <c r="LB10" s="37"/>
      <c r="LC10" s="37"/>
      <c r="LD10" s="37"/>
      <c r="LE10" s="37"/>
      <c r="LF10" s="37"/>
      <c r="LG10" s="37"/>
      <c r="LH10" s="37"/>
      <c r="LI10" s="37"/>
      <c r="LJ10" s="37"/>
      <c r="LK10" s="37"/>
      <c r="LL10" s="37"/>
      <c r="LM10" s="37"/>
      <c r="LN10" s="37"/>
      <c r="LO10" s="37"/>
      <c r="LP10" s="37"/>
      <c r="LQ10" s="37"/>
      <c r="LR10" s="37"/>
      <c r="LS10" s="37"/>
      <c r="LT10" s="37"/>
      <c r="LU10" s="37"/>
      <c r="LV10" s="37"/>
      <c r="LW10" s="37"/>
      <c r="LX10" s="37"/>
      <c r="LY10" s="37"/>
      <c r="LZ10" s="37"/>
      <c r="MA10" s="37"/>
      <c r="MB10" s="37"/>
      <c r="MC10" s="37"/>
      <c r="MD10" s="37"/>
      <c r="ME10" s="37"/>
      <c r="MF10" s="37"/>
      <c r="MG10" s="37"/>
      <c r="MH10" s="37"/>
      <c r="MI10" s="37"/>
      <c r="MJ10" s="37"/>
      <c r="MK10" s="37"/>
      <c r="ML10" s="37"/>
      <c r="MM10" s="37"/>
      <c r="MN10" s="37"/>
      <c r="MO10" s="37"/>
      <c r="MP10" s="37"/>
      <c r="MQ10" s="37"/>
      <c r="MR10" s="37"/>
      <c r="MS10" s="37"/>
      <c r="MT10" s="37"/>
      <c r="MU10" s="37"/>
      <c r="MV10" s="37"/>
      <c r="MW10" s="37"/>
      <c r="MX10" s="37"/>
      <c r="MY10" s="37"/>
      <c r="MZ10" s="37"/>
      <c r="NA10" s="37"/>
      <c r="NB10" s="37"/>
      <c r="NC10" s="37"/>
      <c r="ND10" s="37"/>
      <c r="NE10" s="37"/>
      <c r="NF10" s="37"/>
      <c r="NG10" s="37"/>
      <c r="NH10" s="37"/>
      <c r="NI10" s="37"/>
      <c r="NJ10" s="37"/>
      <c r="NK10" s="37"/>
      <c r="NL10" s="37"/>
      <c r="NM10" s="37"/>
      <c r="NN10" s="37"/>
      <c r="NO10" s="37"/>
      <c r="NP10" s="37"/>
      <c r="NQ10" s="37"/>
      <c r="NR10" s="37"/>
      <c r="NS10" s="37"/>
      <c r="NT10" s="37"/>
      <c r="NU10" s="37"/>
      <c r="NV10" s="37"/>
      <c r="NW10" s="37"/>
      <c r="NX10" s="37"/>
      <c r="NY10" s="37"/>
      <c r="NZ10" s="37"/>
      <c r="OA10" s="37"/>
      <c r="OB10" s="37"/>
      <c r="OC10" s="37"/>
      <c r="OD10" s="37"/>
      <c r="OE10" s="37"/>
      <c r="OF10" s="37"/>
      <c r="OG10" s="37"/>
      <c r="OH10" s="37"/>
      <c r="OI10" s="37"/>
      <c r="OJ10" s="37"/>
      <c r="OK10" s="37"/>
      <c r="OL10" s="37"/>
      <c r="OM10" s="37"/>
      <c r="ON10" s="37"/>
      <c r="OO10" s="37"/>
      <c r="OP10" s="37"/>
      <c r="OQ10" s="37"/>
      <c r="OR10" s="37"/>
      <c r="OS10" s="37"/>
      <c r="OT10" s="37"/>
      <c r="OU10" s="37"/>
      <c r="OV10" s="37"/>
      <c r="OW10" s="37"/>
      <c r="OX10" s="37"/>
      <c r="OY10" s="37"/>
      <c r="OZ10" s="37"/>
      <c r="PA10" s="37"/>
      <c r="PB10" s="37"/>
      <c r="PC10" s="37"/>
      <c r="PD10" s="37"/>
      <c r="PE10" s="37"/>
      <c r="PF10" s="37"/>
      <c r="PG10" s="37"/>
      <c r="PH10" s="37"/>
      <c r="PI10" s="37"/>
      <c r="PJ10" s="37"/>
      <c r="PK10" s="37"/>
      <c r="PL10" s="37"/>
      <c r="PM10" s="37"/>
      <c r="PN10" s="37"/>
      <c r="PO10" s="37"/>
      <c r="PP10" s="37"/>
      <c r="PQ10" s="37"/>
      <c r="PR10" s="37"/>
      <c r="PS10" s="37"/>
      <c r="PT10" s="37"/>
      <c r="PU10" s="37"/>
      <c r="PV10" s="37"/>
      <c r="PW10" s="37"/>
      <c r="PX10" s="37"/>
      <c r="PY10" s="37"/>
      <c r="PZ10" s="37"/>
      <c r="QA10" s="37"/>
      <c r="QB10" s="37"/>
      <c r="QC10" s="37"/>
      <c r="QD10" s="37"/>
      <c r="QE10" s="37"/>
      <c r="QF10" s="37"/>
      <c r="QG10" s="37"/>
      <c r="QH10" s="37"/>
      <c r="QI10" s="37"/>
      <c r="QJ10" s="37"/>
      <c r="QK10" s="37"/>
      <c r="QL10" s="37"/>
      <c r="QM10" s="37"/>
      <c r="QN10" s="37"/>
      <c r="QO10" s="37"/>
      <c r="QP10" s="37"/>
      <c r="QQ10" s="37"/>
      <c r="QR10" s="37"/>
      <c r="QS10" s="37"/>
      <c r="QT10" s="37"/>
      <c r="QU10" s="37"/>
      <c r="QV10" s="37"/>
      <c r="QW10" s="37"/>
      <c r="QX10" s="37"/>
      <c r="QY10" s="37"/>
      <c r="QZ10" s="37"/>
      <c r="RA10" s="37"/>
      <c r="RB10" s="37"/>
      <c r="RC10" s="37"/>
      <c r="RD10" s="37"/>
      <c r="RE10" s="37"/>
      <c r="RF10" s="37"/>
      <c r="RG10" s="37"/>
      <c r="RH10" s="37"/>
      <c r="RI10" s="37"/>
      <c r="RJ10" s="37"/>
      <c r="RK10" s="37"/>
      <c r="RL10" s="37"/>
      <c r="RM10" s="37"/>
      <c r="RN10" s="37"/>
      <c r="RO10" s="37"/>
      <c r="RP10" s="37"/>
      <c r="RQ10" s="37"/>
      <c r="RR10" s="37"/>
      <c r="RS10" s="37"/>
      <c r="RT10" s="37"/>
      <c r="RU10" s="37"/>
      <c r="RV10" s="37"/>
      <c r="RW10" s="37"/>
      <c r="RX10" s="37"/>
      <c r="RY10" s="37"/>
      <c r="RZ10" s="37"/>
      <c r="SA10" s="37"/>
      <c r="SB10" s="37"/>
      <c r="SC10" s="37"/>
      <c r="SD10" s="37"/>
      <c r="SE10" s="37"/>
      <c r="SF10" s="37"/>
      <c r="SG10" s="37"/>
      <c r="SH10" s="37"/>
      <c r="SI10" s="37"/>
      <c r="SJ10" s="37"/>
      <c r="SK10" s="37"/>
      <c r="SL10" s="37"/>
      <c r="SM10" s="37"/>
      <c r="SN10" s="37"/>
      <c r="SO10" s="37"/>
      <c r="SP10" s="37"/>
      <c r="SQ10" s="37"/>
      <c r="SR10" s="37"/>
      <c r="SS10" s="37"/>
      <c r="ST10" s="37"/>
      <c r="SU10" s="37"/>
      <c r="SV10" s="37"/>
      <c r="SW10" s="37"/>
      <c r="SX10" s="37"/>
      <c r="SY10" s="37"/>
      <c r="SZ10" s="37"/>
      <c r="TA10" s="37"/>
      <c r="TB10" s="37"/>
      <c r="TC10" s="37"/>
      <c r="TD10" s="37"/>
      <c r="TE10" s="37"/>
      <c r="TF10" s="37"/>
      <c r="TG10" s="37"/>
      <c r="TH10" s="37"/>
      <c r="TI10" s="37"/>
      <c r="TJ10" s="37"/>
      <c r="TK10" s="37"/>
      <c r="TL10" s="37"/>
      <c r="TM10" s="37"/>
      <c r="TN10" s="37"/>
      <c r="TO10" s="37"/>
      <c r="TP10" s="37"/>
      <c r="TQ10" s="37"/>
      <c r="TR10" s="37"/>
      <c r="TS10" s="37"/>
      <c r="TT10" s="37"/>
      <c r="TU10" s="37"/>
      <c r="TV10" s="37"/>
      <c r="TW10" s="37"/>
      <c r="TX10" s="37"/>
      <c r="TY10" s="37"/>
      <c r="TZ10" s="37"/>
      <c r="UA10" s="37"/>
      <c r="UB10" s="37"/>
      <c r="UC10" s="37"/>
      <c r="UD10" s="37"/>
      <c r="UE10" s="37"/>
      <c r="UF10" s="37"/>
      <c r="UG10" s="37"/>
      <c r="UH10" s="37"/>
      <c r="UI10" s="37"/>
      <c r="UJ10" s="37"/>
      <c r="UK10" s="37"/>
      <c r="UL10" s="37"/>
      <c r="UM10" s="37"/>
      <c r="UN10" s="37"/>
      <c r="UO10" s="37"/>
      <c r="UP10" s="37"/>
      <c r="UQ10" s="37"/>
      <c r="UR10" s="37"/>
      <c r="US10" s="37"/>
      <c r="UT10" s="37"/>
      <c r="UU10" s="37"/>
      <c r="UV10" s="37"/>
      <c r="UW10" s="37"/>
      <c r="UX10" s="37"/>
      <c r="UY10" s="37"/>
      <c r="UZ10" s="37"/>
      <c r="VA10" s="37"/>
      <c r="VB10" s="37"/>
      <c r="VC10" s="37"/>
      <c r="VD10" s="37"/>
      <c r="VE10" s="37"/>
      <c r="VF10" s="37"/>
      <c r="VG10" s="37"/>
      <c r="VH10" s="37"/>
      <c r="VI10" s="37"/>
      <c r="VJ10" s="37"/>
      <c r="VK10" s="37"/>
      <c r="VL10" s="37"/>
      <c r="VM10" s="37"/>
      <c r="VN10" s="37"/>
      <c r="VO10" s="37"/>
      <c r="VP10" s="37"/>
      <c r="VQ10" s="37"/>
      <c r="VR10" s="37"/>
      <c r="VS10" s="37"/>
      <c r="VT10" s="37"/>
      <c r="VU10" s="37"/>
      <c r="VV10" s="37"/>
      <c r="VW10" s="37"/>
      <c r="VX10" s="37"/>
      <c r="VY10" s="37"/>
      <c r="VZ10" s="37"/>
      <c r="WA10" s="37"/>
      <c r="WB10" s="37"/>
      <c r="WC10" s="37"/>
      <c r="WD10" s="37"/>
      <c r="WE10" s="37"/>
      <c r="WF10" s="37"/>
      <c r="WG10" s="37"/>
      <c r="WH10" s="37"/>
      <c r="WI10" s="37"/>
      <c r="WJ10" s="37"/>
      <c r="WK10" s="37"/>
      <c r="WL10" s="37"/>
      <c r="WM10" s="37"/>
      <c r="WN10" s="37"/>
      <c r="WO10" s="37"/>
      <c r="WP10" s="37"/>
      <c r="WQ10" s="37"/>
      <c r="WR10" s="37"/>
      <c r="WS10" s="37"/>
      <c r="WT10" s="37"/>
      <c r="WU10" s="37"/>
      <c r="WV10" s="37"/>
      <c r="WW10" s="37"/>
      <c r="WX10" s="37"/>
      <c r="WY10" s="37"/>
      <c r="WZ10" s="37"/>
      <c r="XA10" s="37"/>
      <c r="XB10" s="37"/>
      <c r="XC10" s="37"/>
      <c r="XD10" s="37"/>
      <c r="XE10" s="37"/>
      <c r="XF10" s="37"/>
      <c r="XG10" s="37"/>
      <c r="XH10" s="37"/>
      <c r="XI10" s="37"/>
      <c r="XJ10" s="37"/>
      <c r="XK10" s="37"/>
      <c r="XL10" s="37"/>
      <c r="XM10" s="37"/>
      <c r="XN10" s="37"/>
      <c r="XO10" s="37"/>
      <c r="XP10" s="37"/>
      <c r="XQ10" s="37"/>
      <c r="XR10" s="37"/>
      <c r="XS10" s="37"/>
      <c r="XT10" s="37"/>
      <c r="XU10" s="37"/>
      <c r="XV10" s="37"/>
      <c r="XW10" s="37"/>
      <c r="XX10" s="37"/>
      <c r="XY10" s="37"/>
      <c r="XZ10" s="37"/>
      <c r="YA10" s="37"/>
      <c r="YB10" s="37"/>
      <c r="YC10" s="37"/>
      <c r="YD10" s="37"/>
      <c r="YE10" s="37"/>
      <c r="YF10" s="37"/>
      <c r="YG10" s="37"/>
      <c r="YH10" s="37"/>
      <c r="YI10" s="37"/>
      <c r="YJ10" s="37"/>
      <c r="YK10" s="37"/>
      <c r="YL10" s="37"/>
      <c r="YM10" s="37"/>
      <c r="YN10" s="37"/>
      <c r="YO10" s="37"/>
      <c r="YP10" s="37"/>
      <c r="YQ10" s="37"/>
      <c r="YR10" s="37"/>
      <c r="YS10" s="37"/>
      <c r="YT10" s="37"/>
      <c r="YU10" s="37"/>
      <c r="YV10" s="37"/>
      <c r="YW10" s="37"/>
      <c r="YX10" s="37"/>
      <c r="YY10" s="37"/>
      <c r="YZ10" s="37"/>
      <c r="ZA10" s="37"/>
      <c r="ZB10" s="37"/>
      <c r="ZC10" s="37"/>
      <c r="ZD10" s="37"/>
      <c r="ZE10" s="37"/>
      <c r="ZF10" s="37"/>
      <c r="ZG10" s="37"/>
      <c r="ZH10" s="37"/>
      <c r="ZI10" s="37"/>
      <c r="ZJ10" s="37"/>
      <c r="ZK10" s="37"/>
      <c r="ZL10" s="37"/>
      <c r="ZM10" s="37"/>
      <c r="ZN10" s="37"/>
      <c r="ZO10" s="37"/>
      <c r="ZP10" s="37"/>
      <c r="ZQ10" s="37"/>
      <c r="ZR10" s="37"/>
      <c r="ZS10" s="37"/>
      <c r="ZT10" s="37"/>
      <c r="ZU10" s="37"/>
      <c r="ZV10" s="37"/>
      <c r="ZW10" s="37"/>
      <c r="ZX10" s="37"/>
      <c r="ZY10" s="37"/>
      <c r="ZZ10" s="37"/>
      <c r="AAA10" s="37"/>
      <c r="AAB10" s="37"/>
      <c r="AAC10" s="37"/>
      <c r="AAD10" s="37"/>
      <c r="AAE10" s="37"/>
      <c r="AAF10" s="37"/>
      <c r="AAG10" s="37"/>
      <c r="AAH10" s="37"/>
      <c r="AAI10" s="37"/>
      <c r="AAJ10" s="37"/>
      <c r="AAK10" s="37"/>
      <c r="AAL10" s="37"/>
      <c r="AAM10" s="37"/>
      <c r="AAN10" s="37"/>
      <c r="AAO10" s="37"/>
      <c r="AAP10" s="37"/>
      <c r="AAQ10" s="37"/>
      <c r="AAR10" s="37"/>
      <c r="AAS10" s="37"/>
      <c r="AAT10" s="37"/>
      <c r="AAU10" s="37"/>
      <c r="AAV10" s="37"/>
      <c r="AAW10" s="37"/>
      <c r="AAX10" s="37"/>
      <c r="AAY10" s="37"/>
      <c r="AAZ10" s="37"/>
      <c r="ABA10" s="37"/>
      <c r="ABB10" s="37"/>
      <c r="ABC10" s="37"/>
      <c r="ABD10" s="37"/>
      <c r="ABE10" s="37"/>
      <c r="ABF10" s="37"/>
      <c r="ABG10" s="37"/>
      <c r="ABH10" s="37"/>
      <c r="ABI10" s="37"/>
      <c r="ABJ10" s="37"/>
      <c r="ABK10" s="37"/>
      <c r="ABL10" s="37"/>
      <c r="ABM10" s="37"/>
      <c r="ABN10" s="37"/>
      <c r="ABO10" s="37"/>
      <c r="ABP10" s="37"/>
      <c r="ABQ10" s="37"/>
      <c r="ABR10" s="37"/>
      <c r="ABS10" s="37"/>
      <c r="ABT10" s="37"/>
      <c r="ABU10" s="37"/>
      <c r="ABV10" s="37"/>
      <c r="ABW10" s="37"/>
      <c r="ABX10" s="37"/>
      <c r="ABY10" s="37"/>
      <c r="ABZ10" s="37"/>
      <c r="ACA10" s="37"/>
      <c r="ACB10" s="37"/>
      <c r="ACC10" s="37"/>
      <c r="ACD10" s="37"/>
      <c r="ACE10" s="37"/>
      <c r="ACF10" s="37"/>
      <c r="ACG10" s="37"/>
      <c r="ACH10" s="37"/>
      <c r="ACI10" s="37"/>
      <c r="ACJ10" s="37"/>
      <c r="ACK10" s="37"/>
      <c r="ACL10" s="37"/>
      <c r="ACM10" s="37"/>
      <c r="ACN10" s="37"/>
      <c r="ACO10" s="37"/>
      <c r="ACP10" s="37"/>
      <c r="ACQ10" s="37"/>
      <c r="ACR10" s="37"/>
      <c r="ACS10" s="37"/>
      <c r="ACT10" s="37"/>
      <c r="ACU10" s="37"/>
      <c r="ACV10" s="37"/>
      <c r="ACW10" s="37"/>
      <c r="ACX10" s="37"/>
      <c r="ACY10" s="37"/>
      <c r="ACZ10" s="37"/>
      <c r="ADA10" s="37"/>
      <c r="ADB10" s="37"/>
      <c r="ADC10" s="37"/>
      <c r="ADD10" s="37"/>
      <c r="ADE10" s="37"/>
      <c r="ADF10" s="37"/>
      <c r="ADG10" s="37"/>
      <c r="ADH10" s="37"/>
      <c r="ADI10" s="37"/>
      <c r="ADJ10" s="37"/>
      <c r="ADK10" s="37"/>
      <c r="ADL10" s="37"/>
      <c r="ADM10" s="37"/>
      <c r="ADN10" s="37"/>
      <c r="ADO10" s="37"/>
      <c r="ADP10" s="37"/>
      <c r="ADQ10" s="37"/>
      <c r="ADR10" s="37"/>
      <c r="ADS10" s="37"/>
      <c r="ADT10" s="37"/>
      <c r="ADU10" s="37"/>
      <c r="ADV10" s="37"/>
      <c r="ADW10" s="37"/>
      <c r="ADX10" s="37"/>
      <c r="ADY10" s="37"/>
      <c r="ADZ10" s="37"/>
      <c r="AEA10" s="37"/>
      <c r="AEB10" s="37"/>
      <c r="AEC10" s="37"/>
      <c r="AED10" s="37"/>
      <c r="AEE10" s="37"/>
      <c r="AEF10" s="37"/>
      <c r="AEG10" s="37"/>
      <c r="AEH10" s="37"/>
      <c r="AEI10" s="37"/>
      <c r="AEJ10" s="37"/>
      <c r="AEK10" s="37"/>
      <c r="AEL10" s="37"/>
      <c r="AEM10" s="37"/>
      <c r="AEN10" s="37"/>
      <c r="AEO10" s="37"/>
      <c r="AEP10" s="37"/>
      <c r="AEQ10" s="37"/>
      <c r="AER10" s="37"/>
      <c r="AES10" s="37"/>
      <c r="AET10" s="37"/>
      <c r="AEU10" s="37"/>
      <c r="AEV10" s="37"/>
      <c r="AEW10" s="37"/>
      <c r="AEX10" s="37"/>
      <c r="AEY10" s="37"/>
      <c r="AEZ10" s="37"/>
      <c r="AFA10" s="37"/>
      <c r="AFB10" s="37"/>
      <c r="AFC10" s="37"/>
      <c r="AFD10" s="37"/>
      <c r="AFE10" s="37"/>
      <c r="AFF10" s="37"/>
      <c r="AFG10" s="37"/>
      <c r="AFH10" s="37"/>
      <c r="AFI10" s="37"/>
      <c r="AFJ10" s="37"/>
      <c r="AFK10" s="37"/>
      <c r="AFL10" s="37"/>
      <c r="AFM10" s="37"/>
      <c r="AFN10" s="37"/>
      <c r="AFO10" s="37"/>
      <c r="AFP10" s="37"/>
      <c r="AFQ10" s="37"/>
      <c r="AFR10" s="37"/>
      <c r="AFS10" s="37"/>
      <c r="AFT10" s="37"/>
      <c r="AFU10" s="37"/>
      <c r="AFV10" s="37"/>
      <c r="AFW10" s="37"/>
      <c r="AFX10" s="37"/>
      <c r="AFY10" s="37"/>
      <c r="AFZ10" s="37"/>
      <c r="AGA10" s="37"/>
      <c r="AGB10" s="37"/>
      <c r="AGC10" s="37"/>
      <c r="AGD10" s="37"/>
      <c r="AGE10" s="37"/>
      <c r="AGF10" s="37"/>
      <c r="AGG10" s="37"/>
      <c r="AGH10" s="37"/>
      <c r="AGI10" s="37"/>
      <c r="AGJ10" s="37"/>
      <c r="AGK10" s="37"/>
      <c r="AGL10" s="37"/>
      <c r="AGM10" s="37"/>
      <c r="AGN10" s="37"/>
      <c r="AGO10" s="37"/>
      <c r="AGP10" s="37"/>
      <c r="AGQ10" s="37"/>
      <c r="AGR10" s="37"/>
      <c r="AGS10" s="37"/>
      <c r="AGT10" s="37"/>
      <c r="AGU10" s="37"/>
      <c r="AGV10" s="37"/>
      <c r="AGW10" s="37"/>
      <c r="AGX10" s="37"/>
      <c r="AGY10" s="37"/>
      <c r="AGZ10" s="37"/>
      <c r="AHA10" s="37"/>
      <c r="AHB10" s="37"/>
      <c r="AHC10" s="37"/>
      <c r="AHD10" s="37"/>
      <c r="AHE10" s="37"/>
      <c r="AHF10" s="37"/>
      <c r="AHG10" s="37"/>
      <c r="AHH10" s="37"/>
      <c r="AHI10" s="37"/>
      <c r="AHJ10" s="37"/>
      <c r="AHK10" s="37"/>
      <c r="AHL10" s="37"/>
      <c r="AHM10" s="37"/>
      <c r="AHN10" s="37"/>
      <c r="AHO10" s="37"/>
      <c r="AHP10" s="37"/>
      <c r="AHQ10" s="37"/>
      <c r="AHR10" s="37"/>
      <c r="AHS10" s="37"/>
      <c r="AHT10" s="37"/>
      <c r="AHU10" s="37"/>
      <c r="AHV10" s="37"/>
      <c r="AHW10" s="37"/>
      <c r="AHX10" s="37"/>
      <c r="AHY10" s="37"/>
      <c r="AHZ10" s="37"/>
      <c r="AIA10" s="37"/>
      <c r="AIB10" s="37"/>
      <c r="AIC10" s="37"/>
      <c r="AID10" s="37"/>
      <c r="AIE10" s="37"/>
      <c r="AIF10" s="37"/>
      <c r="AIG10" s="37"/>
      <c r="AIH10" s="37"/>
      <c r="AII10" s="37"/>
      <c r="AIJ10" s="37"/>
      <c r="AIK10" s="37"/>
      <c r="AIL10" s="37"/>
      <c r="AIM10" s="37"/>
      <c r="AIN10" s="37"/>
      <c r="AIO10" s="37"/>
      <c r="AIP10" s="37"/>
      <c r="AIQ10" s="37"/>
      <c r="AIR10" s="37"/>
      <c r="AIS10" s="37"/>
      <c r="AIT10" s="37"/>
      <c r="AIU10" s="37"/>
      <c r="AIV10" s="37"/>
      <c r="AIW10" s="37"/>
      <c r="AIX10" s="37"/>
      <c r="AIY10" s="37"/>
      <c r="AIZ10" s="37"/>
      <c r="AJA10" s="37"/>
      <c r="AJB10" s="37"/>
      <c r="AJC10" s="37"/>
      <c r="AJD10" s="37"/>
      <c r="AJE10" s="37"/>
      <c r="AJF10" s="37"/>
      <c r="AJG10" s="37"/>
      <c r="AJH10" s="37"/>
      <c r="AJI10" s="37"/>
      <c r="AJJ10" s="37"/>
      <c r="AJK10" s="37"/>
      <c r="AJL10" s="37"/>
      <c r="AJM10" s="37"/>
      <c r="AJN10" s="37"/>
      <c r="AJO10" s="37"/>
      <c r="AJP10" s="37"/>
      <c r="AJQ10" s="37"/>
      <c r="AJR10" s="37"/>
      <c r="AJS10" s="37"/>
      <c r="AJT10" s="37"/>
      <c r="AJU10" s="37"/>
      <c r="AJV10" s="37"/>
      <c r="AJW10" s="37"/>
      <c r="AJX10" s="37"/>
      <c r="AJY10" s="37"/>
      <c r="AJZ10" s="37"/>
      <c r="AKA10" s="37"/>
      <c r="AKB10" s="37"/>
      <c r="AKC10" s="37"/>
      <c r="AKD10" s="37"/>
      <c r="AKE10" s="37"/>
      <c r="AKF10" s="37"/>
      <c r="AKG10" s="37"/>
      <c r="AKH10" s="37"/>
      <c r="AKI10" s="37"/>
      <c r="AKJ10" s="37"/>
      <c r="AKK10" s="37"/>
      <c r="AKL10" s="37"/>
      <c r="AKM10" s="37"/>
      <c r="AKN10" s="37"/>
      <c r="AKO10" s="37"/>
      <c r="AKP10" s="37"/>
      <c r="AKQ10" s="37"/>
      <c r="AKR10" s="37"/>
      <c r="AKS10" s="37"/>
      <c r="AKT10" s="37"/>
      <c r="AKU10" s="37"/>
      <c r="AKV10" s="37"/>
      <c r="AKW10" s="37"/>
      <c r="AKX10" s="37"/>
      <c r="AKY10" s="37"/>
      <c r="AKZ10" s="37"/>
      <c r="ALA10" s="37"/>
      <c r="ALB10" s="37"/>
      <c r="ALC10" s="37"/>
      <c r="ALD10" s="37"/>
      <c r="ALE10" s="37"/>
      <c r="ALF10" s="37"/>
      <c r="ALG10" s="37"/>
      <c r="ALH10" s="37"/>
      <c r="ALI10" s="37"/>
      <c r="ALJ10" s="37"/>
      <c r="ALK10" s="37"/>
      <c r="ALL10" s="37"/>
      <c r="ALM10" s="37"/>
      <c r="ALN10" s="37"/>
      <c r="ALO10" s="37"/>
      <c r="ALP10" s="37"/>
      <c r="ALQ10" s="37"/>
      <c r="ALR10" s="37"/>
      <c r="ALS10" s="37"/>
      <c r="ALT10" s="37"/>
      <c r="ALU10" s="37"/>
      <c r="ALV10" s="37"/>
      <c r="ALW10" s="37"/>
      <c r="ALX10" s="37"/>
      <c r="ALY10" s="37"/>
      <c r="ALZ10" s="37"/>
      <c r="AMA10" s="37"/>
      <c r="AMB10" s="37"/>
      <c r="AMC10" s="37"/>
      <c r="AMD10" s="37"/>
      <c r="AME10" s="37"/>
      <c r="AMF10" s="37"/>
      <c r="AMG10" s="37"/>
      <c r="AMH10" s="37"/>
      <c r="AMI10" s="37"/>
      <c r="AMJ10" s="37"/>
    </row>
    <row r="11" spans="1:1024" s="38" customFormat="1">
      <c r="A11" s="32">
        <v>10</v>
      </c>
      <c r="B11" s="33" t="s">
        <v>33</v>
      </c>
      <c r="C11" s="33" t="s">
        <v>34</v>
      </c>
      <c r="D11" s="33" t="s">
        <v>35</v>
      </c>
      <c r="E11" s="34">
        <v>4</v>
      </c>
      <c r="F11" s="32">
        <v>21</v>
      </c>
      <c r="G11" s="32">
        <v>30</v>
      </c>
      <c r="H11" s="35">
        <f t="shared" si="0"/>
        <v>55</v>
      </c>
      <c r="I11" s="36">
        <f t="shared" si="1"/>
        <v>6</v>
      </c>
      <c r="J11" s="32"/>
      <c r="K11" s="32"/>
      <c r="L11" s="32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  <c r="AIK11" s="37"/>
      <c r="AIL11" s="37"/>
      <c r="AIM11" s="37"/>
      <c r="AIN11" s="37"/>
      <c r="AIO11" s="37"/>
      <c r="AIP11" s="37"/>
      <c r="AIQ11" s="37"/>
      <c r="AIR11" s="37"/>
      <c r="AIS11" s="37"/>
      <c r="AIT11" s="37"/>
      <c r="AIU11" s="37"/>
      <c r="AIV11" s="37"/>
      <c r="AIW11" s="37"/>
      <c r="AIX11" s="37"/>
      <c r="AIY11" s="37"/>
      <c r="AIZ11" s="37"/>
      <c r="AJA11" s="37"/>
      <c r="AJB11" s="37"/>
      <c r="AJC11" s="37"/>
      <c r="AJD11" s="37"/>
      <c r="AJE11" s="37"/>
      <c r="AJF11" s="37"/>
      <c r="AJG11" s="37"/>
      <c r="AJH11" s="37"/>
      <c r="AJI11" s="37"/>
      <c r="AJJ11" s="37"/>
      <c r="AJK11" s="37"/>
      <c r="AJL11" s="37"/>
      <c r="AJM11" s="37"/>
      <c r="AJN11" s="37"/>
      <c r="AJO11" s="37"/>
      <c r="AJP11" s="37"/>
      <c r="AJQ11" s="37"/>
      <c r="AJR11" s="37"/>
      <c r="AJS11" s="37"/>
      <c r="AJT11" s="37"/>
      <c r="AJU11" s="37"/>
      <c r="AJV11" s="37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37"/>
      <c r="AKQ11" s="37"/>
      <c r="AKR11" s="37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37"/>
      <c r="ALM11" s="37"/>
      <c r="ALN11" s="37"/>
      <c r="ALO11" s="37"/>
      <c r="ALP11" s="37"/>
      <c r="ALQ11" s="37"/>
      <c r="ALR11" s="37"/>
      <c r="ALS11" s="37"/>
      <c r="ALT11" s="37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</row>
    <row r="12" spans="1:1024" s="45" customFormat="1">
      <c r="A12" s="39">
        <v>11</v>
      </c>
      <c r="B12" s="40" t="s">
        <v>36</v>
      </c>
      <c r="C12" s="40" t="s">
        <v>19</v>
      </c>
      <c r="D12" s="40" t="s">
        <v>37</v>
      </c>
      <c r="E12" s="41">
        <v>4</v>
      </c>
      <c r="F12" s="39">
        <v>18</v>
      </c>
      <c r="G12" s="39">
        <v>30</v>
      </c>
      <c r="H12" s="42">
        <f t="shared" si="0"/>
        <v>52</v>
      </c>
      <c r="I12" s="43">
        <f t="shared" si="1"/>
        <v>6</v>
      </c>
      <c r="J12" s="39"/>
      <c r="K12" s="39"/>
      <c r="L12" s="39"/>
    </row>
    <row r="13" spans="1:1024" s="30" customFormat="1">
      <c r="A13" s="19">
        <v>12</v>
      </c>
      <c r="B13" s="20" t="s">
        <v>38</v>
      </c>
      <c r="C13" s="20" t="s">
        <v>39</v>
      </c>
      <c r="D13" s="20" t="s">
        <v>40</v>
      </c>
      <c r="E13" s="21">
        <v>4</v>
      </c>
      <c r="F13" s="19">
        <v>0</v>
      </c>
      <c r="G13" s="19"/>
      <c r="H13" s="22">
        <f t="shared" si="0"/>
        <v>4</v>
      </c>
      <c r="I13" s="23" t="str">
        <f t="shared" si="1"/>
        <v>Није положио</v>
      </c>
      <c r="J13" s="19"/>
      <c r="K13" s="19"/>
      <c r="L13" s="19"/>
    </row>
    <row r="14" spans="1:1024">
      <c r="A14" s="14">
        <v>13</v>
      </c>
      <c r="B14" s="15" t="s">
        <v>41</v>
      </c>
      <c r="C14" s="15" t="s">
        <v>42</v>
      </c>
      <c r="D14" s="15" t="s">
        <v>43</v>
      </c>
      <c r="E14" s="16">
        <v>4</v>
      </c>
      <c r="F14" s="14"/>
      <c r="G14" s="14"/>
      <c r="H14" s="17">
        <f t="shared" si="0"/>
        <v>4</v>
      </c>
      <c r="I14" s="18" t="str">
        <f t="shared" si="1"/>
        <v>Није положио</v>
      </c>
      <c r="J14" s="15"/>
      <c r="K14" s="15"/>
      <c r="L14" s="15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</row>
    <row r="15" spans="1:1024" s="38" customFormat="1">
      <c r="A15" s="32">
        <v>14</v>
      </c>
      <c r="B15" s="33" t="s">
        <v>44</v>
      </c>
      <c r="C15" s="33" t="s">
        <v>45</v>
      </c>
      <c r="D15" s="33" t="s">
        <v>46</v>
      </c>
      <c r="E15" s="34">
        <v>4</v>
      </c>
      <c r="F15" s="32">
        <v>24</v>
      </c>
      <c r="G15" s="32">
        <v>23</v>
      </c>
      <c r="H15" s="35">
        <f t="shared" si="0"/>
        <v>51</v>
      </c>
      <c r="I15" s="36">
        <f t="shared" si="1"/>
        <v>6</v>
      </c>
      <c r="J15" s="32"/>
      <c r="K15" s="32"/>
      <c r="L15" s="32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  <c r="FM15" s="37"/>
      <c r="FN15" s="37"/>
      <c r="FO15" s="37"/>
      <c r="FP15" s="37"/>
      <c r="FQ15" s="37"/>
      <c r="FR15" s="37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/>
      <c r="GD15" s="37"/>
      <c r="GE15" s="37"/>
      <c r="GF15" s="37"/>
      <c r="GG15" s="37"/>
      <c r="GH15" s="37"/>
      <c r="GI15" s="37"/>
      <c r="GJ15" s="37"/>
      <c r="GK15" s="37"/>
      <c r="GL15" s="37"/>
      <c r="GM15" s="37"/>
      <c r="GN15" s="37"/>
      <c r="GO15" s="37"/>
      <c r="GP15" s="37"/>
      <c r="GQ15" s="37"/>
      <c r="GR15" s="37"/>
      <c r="GS15" s="37"/>
      <c r="GT15" s="37"/>
      <c r="GU15" s="37"/>
      <c r="GV15" s="37"/>
      <c r="GW15" s="37"/>
      <c r="GX15" s="37"/>
      <c r="GY15" s="37"/>
      <c r="GZ15" s="37"/>
      <c r="HA15" s="37"/>
      <c r="HB15" s="37"/>
      <c r="HC15" s="37"/>
      <c r="HD15" s="37"/>
      <c r="HE15" s="37"/>
      <c r="HF15" s="37"/>
      <c r="HG15" s="37"/>
      <c r="HH15" s="37"/>
      <c r="HI15" s="37"/>
      <c r="HJ15" s="37"/>
      <c r="HK15" s="37"/>
      <c r="HL15" s="37"/>
      <c r="HM15" s="37"/>
      <c r="HN15" s="37"/>
      <c r="HO15" s="37"/>
      <c r="HP15" s="37"/>
      <c r="HQ15" s="37"/>
      <c r="HR15" s="37"/>
      <c r="HS15" s="37"/>
      <c r="HT15" s="37"/>
      <c r="HU15" s="37"/>
      <c r="HV15" s="37"/>
      <c r="HW15" s="37"/>
      <c r="HX15" s="37"/>
      <c r="HY15" s="37"/>
      <c r="HZ15" s="37"/>
      <c r="IA15" s="37"/>
      <c r="IB15" s="37"/>
      <c r="IC15" s="37"/>
      <c r="ID15" s="37"/>
      <c r="IE15" s="37"/>
      <c r="IF15" s="37"/>
      <c r="IG15" s="37"/>
      <c r="IH15" s="37"/>
      <c r="II15" s="37"/>
      <c r="IJ15" s="37"/>
      <c r="IK15" s="37"/>
      <c r="IL15" s="37"/>
      <c r="IM15" s="37"/>
      <c r="IN15" s="37"/>
      <c r="IO15" s="37"/>
      <c r="IP15" s="37"/>
      <c r="IQ15" s="37"/>
      <c r="IR15" s="37"/>
      <c r="IS15" s="37"/>
      <c r="IT15" s="37"/>
      <c r="IU15" s="37"/>
      <c r="IV15" s="37"/>
      <c r="IW15" s="37"/>
      <c r="IX15" s="37"/>
      <c r="IY15" s="37"/>
      <c r="IZ15" s="37"/>
      <c r="JA15" s="37"/>
      <c r="JB15" s="37"/>
      <c r="JC15" s="37"/>
      <c r="JD15" s="37"/>
      <c r="JE15" s="37"/>
      <c r="JF15" s="37"/>
      <c r="JG15" s="37"/>
      <c r="JH15" s="37"/>
      <c r="JI15" s="37"/>
      <c r="JJ15" s="37"/>
      <c r="JK15" s="37"/>
      <c r="JL15" s="37"/>
      <c r="JM15" s="37"/>
      <c r="JN15" s="37"/>
      <c r="JO15" s="37"/>
      <c r="JP15" s="37"/>
      <c r="JQ15" s="37"/>
      <c r="JR15" s="37"/>
      <c r="JS15" s="37"/>
      <c r="JT15" s="37"/>
      <c r="JU15" s="37"/>
      <c r="JV15" s="37"/>
      <c r="JW15" s="37"/>
      <c r="JX15" s="37"/>
      <c r="JY15" s="37"/>
      <c r="JZ15" s="37"/>
      <c r="KA15" s="37"/>
      <c r="KB15" s="37"/>
      <c r="KC15" s="37"/>
      <c r="KD15" s="37"/>
      <c r="KE15" s="37"/>
      <c r="KF15" s="37"/>
      <c r="KG15" s="37"/>
      <c r="KH15" s="37"/>
      <c r="KI15" s="37"/>
      <c r="KJ15" s="37"/>
      <c r="KK15" s="37"/>
      <c r="KL15" s="37"/>
      <c r="KM15" s="37"/>
      <c r="KN15" s="37"/>
      <c r="KO15" s="37"/>
      <c r="KP15" s="37"/>
      <c r="KQ15" s="37"/>
      <c r="KR15" s="37"/>
      <c r="KS15" s="37"/>
      <c r="KT15" s="37"/>
      <c r="KU15" s="37"/>
      <c r="KV15" s="37"/>
      <c r="KW15" s="37"/>
      <c r="KX15" s="37"/>
      <c r="KY15" s="37"/>
      <c r="KZ15" s="37"/>
      <c r="LA15" s="37"/>
      <c r="LB15" s="37"/>
      <c r="LC15" s="37"/>
      <c r="LD15" s="37"/>
      <c r="LE15" s="37"/>
      <c r="LF15" s="37"/>
      <c r="LG15" s="37"/>
      <c r="LH15" s="37"/>
      <c r="LI15" s="37"/>
      <c r="LJ15" s="37"/>
      <c r="LK15" s="37"/>
      <c r="LL15" s="37"/>
      <c r="LM15" s="37"/>
      <c r="LN15" s="37"/>
      <c r="LO15" s="37"/>
      <c r="LP15" s="37"/>
      <c r="LQ15" s="37"/>
      <c r="LR15" s="37"/>
      <c r="LS15" s="37"/>
      <c r="LT15" s="37"/>
      <c r="LU15" s="37"/>
      <c r="LV15" s="37"/>
      <c r="LW15" s="37"/>
      <c r="LX15" s="37"/>
      <c r="LY15" s="37"/>
      <c r="LZ15" s="37"/>
      <c r="MA15" s="37"/>
      <c r="MB15" s="37"/>
      <c r="MC15" s="37"/>
      <c r="MD15" s="37"/>
      <c r="ME15" s="37"/>
      <c r="MF15" s="37"/>
      <c r="MG15" s="37"/>
      <c r="MH15" s="37"/>
      <c r="MI15" s="37"/>
      <c r="MJ15" s="37"/>
      <c r="MK15" s="37"/>
      <c r="ML15" s="37"/>
      <c r="MM15" s="37"/>
      <c r="MN15" s="37"/>
      <c r="MO15" s="37"/>
      <c r="MP15" s="37"/>
      <c r="MQ15" s="37"/>
      <c r="MR15" s="37"/>
      <c r="MS15" s="37"/>
      <c r="MT15" s="37"/>
      <c r="MU15" s="37"/>
      <c r="MV15" s="37"/>
      <c r="MW15" s="37"/>
      <c r="MX15" s="37"/>
      <c r="MY15" s="37"/>
      <c r="MZ15" s="37"/>
      <c r="NA15" s="37"/>
      <c r="NB15" s="37"/>
      <c r="NC15" s="37"/>
      <c r="ND15" s="37"/>
      <c r="NE15" s="37"/>
      <c r="NF15" s="37"/>
      <c r="NG15" s="37"/>
      <c r="NH15" s="37"/>
      <c r="NI15" s="37"/>
      <c r="NJ15" s="37"/>
      <c r="NK15" s="37"/>
      <c r="NL15" s="37"/>
      <c r="NM15" s="37"/>
      <c r="NN15" s="37"/>
      <c r="NO15" s="37"/>
      <c r="NP15" s="37"/>
      <c r="NQ15" s="37"/>
      <c r="NR15" s="37"/>
      <c r="NS15" s="37"/>
      <c r="NT15" s="37"/>
      <c r="NU15" s="37"/>
      <c r="NV15" s="37"/>
      <c r="NW15" s="37"/>
      <c r="NX15" s="37"/>
      <c r="NY15" s="37"/>
      <c r="NZ15" s="37"/>
      <c r="OA15" s="37"/>
      <c r="OB15" s="37"/>
      <c r="OC15" s="37"/>
      <c r="OD15" s="37"/>
      <c r="OE15" s="37"/>
      <c r="OF15" s="37"/>
      <c r="OG15" s="37"/>
      <c r="OH15" s="37"/>
      <c r="OI15" s="37"/>
      <c r="OJ15" s="37"/>
      <c r="OK15" s="37"/>
      <c r="OL15" s="37"/>
      <c r="OM15" s="37"/>
      <c r="ON15" s="37"/>
      <c r="OO15" s="37"/>
      <c r="OP15" s="37"/>
      <c r="OQ15" s="37"/>
      <c r="OR15" s="37"/>
      <c r="OS15" s="37"/>
      <c r="OT15" s="37"/>
      <c r="OU15" s="37"/>
      <c r="OV15" s="37"/>
      <c r="OW15" s="37"/>
      <c r="OX15" s="37"/>
      <c r="OY15" s="37"/>
      <c r="OZ15" s="37"/>
      <c r="PA15" s="37"/>
      <c r="PB15" s="37"/>
      <c r="PC15" s="37"/>
      <c r="PD15" s="37"/>
      <c r="PE15" s="37"/>
      <c r="PF15" s="37"/>
      <c r="PG15" s="37"/>
      <c r="PH15" s="37"/>
      <c r="PI15" s="37"/>
      <c r="PJ15" s="37"/>
      <c r="PK15" s="37"/>
      <c r="PL15" s="37"/>
      <c r="PM15" s="37"/>
      <c r="PN15" s="37"/>
      <c r="PO15" s="37"/>
      <c r="PP15" s="37"/>
      <c r="PQ15" s="37"/>
      <c r="PR15" s="37"/>
      <c r="PS15" s="37"/>
      <c r="PT15" s="37"/>
      <c r="PU15" s="37"/>
      <c r="PV15" s="37"/>
      <c r="PW15" s="37"/>
      <c r="PX15" s="37"/>
      <c r="PY15" s="37"/>
      <c r="PZ15" s="37"/>
      <c r="QA15" s="37"/>
      <c r="QB15" s="37"/>
      <c r="QC15" s="37"/>
      <c r="QD15" s="37"/>
      <c r="QE15" s="37"/>
      <c r="QF15" s="37"/>
      <c r="QG15" s="37"/>
      <c r="QH15" s="37"/>
      <c r="QI15" s="37"/>
      <c r="QJ15" s="37"/>
      <c r="QK15" s="37"/>
      <c r="QL15" s="37"/>
      <c r="QM15" s="37"/>
      <c r="QN15" s="37"/>
      <c r="QO15" s="37"/>
      <c r="QP15" s="37"/>
      <c r="QQ15" s="37"/>
      <c r="QR15" s="37"/>
      <c r="QS15" s="37"/>
      <c r="QT15" s="37"/>
      <c r="QU15" s="37"/>
      <c r="QV15" s="37"/>
      <c r="QW15" s="37"/>
      <c r="QX15" s="37"/>
      <c r="QY15" s="37"/>
      <c r="QZ15" s="37"/>
      <c r="RA15" s="37"/>
      <c r="RB15" s="37"/>
      <c r="RC15" s="37"/>
      <c r="RD15" s="37"/>
      <c r="RE15" s="37"/>
      <c r="RF15" s="37"/>
      <c r="RG15" s="37"/>
      <c r="RH15" s="37"/>
      <c r="RI15" s="37"/>
      <c r="RJ15" s="37"/>
      <c r="RK15" s="37"/>
      <c r="RL15" s="37"/>
      <c r="RM15" s="37"/>
      <c r="RN15" s="37"/>
      <c r="RO15" s="37"/>
      <c r="RP15" s="37"/>
      <c r="RQ15" s="37"/>
      <c r="RR15" s="37"/>
      <c r="RS15" s="37"/>
      <c r="RT15" s="37"/>
      <c r="RU15" s="37"/>
      <c r="RV15" s="37"/>
      <c r="RW15" s="37"/>
      <c r="RX15" s="37"/>
      <c r="RY15" s="37"/>
      <c r="RZ15" s="37"/>
      <c r="SA15" s="37"/>
      <c r="SB15" s="37"/>
      <c r="SC15" s="37"/>
      <c r="SD15" s="37"/>
      <c r="SE15" s="37"/>
      <c r="SF15" s="37"/>
      <c r="SG15" s="37"/>
      <c r="SH15" s="37"/>
      <c r="SI15" s="37"/>
      <c r="SJ15" s="37"/>
      <c r="SK15" s="37"/>
      <c r="SL15" s="37"/>
      <c r="SM15" s="37"/>
      <c r="SN15" s="37"/>
      <c r="SO15" s="37"/>
      <c r="SP15" s="37"/>
      <c r="SQ15" s="37"/>
      <c r="SR15" s="37"/>
      <c r="SS15" s="37"/>
      <c r="ST15" s="37"/>
      <c r="SU15" s="37"/>
      <c r="SV15" s="37"/>
      <c r="SW15" s="37"/>
      <c r="SX15" s="37"/>
      <c r="SY15" s="37"/>
      <c r="SZ15" s="37"/>
      <c r="TA15" s="37"/>
      <c r="TB15" s="37"/>
      <c r="TC15" s="37"/>
      <c r="TD15" s="37"/>
      <c r="TE15" s="37"/>
      <c r="TF15" s="37"/>
      <c r="TG15" s="37"/>
      <c r="TH15" s="37"/>
      <c r="TI15" s="37"/>
      <c r="TJ15" s="37"/>
      <c r="TK15" s="37"/>
      <c r="TL15" s="37"/>
      <c r="TM15" s="37"/>
      <c r="TN15" s="37"/>
      <c r="TO15" s="37"/>
      <c r="TP15" s="37"/>
      <c r="TQ15" s="37"/>
      <c r="TR15" s="37"/>
      <c r="TS15" s="37"/>
      <c r="TT15" s="37"/>
      <c r="TU15" s="37"/>
      <c r="TV15" s="37"/>
      <c r="TW15" s="37"/>
      <c r="TX15" s="37"/>
      <c r="TY15" s="37"/>
      <c r="TZ15" s="37"/>
      <c r="UA15" s="37"/>
      <c r="UB15" s="37"/>
      <c r="UC15" s="37"/>
      <c r="UD15" s="37"/>
      <c r="UE15" s="37"/>
      <c r="UF15" s="37"/>
      <c r="UG15" s="37"/>
      <c r="UH15" s="37"/>
      <c r="UI15" s="37"/>
      <c r="UJ15" s="37"/>
      <c r="UK15" s="37"/>
      <c r="UL15" s="37"/>
      <c r="UM15" s="37"/>
      <c r="UN15" s="37"/>
      <c r="UO15" s="37"/>
      <c r="UP15" s="37"/>
      <c r="UQ15" s="37"/>
      <c r="UR15" s="37"/>
      <c r="US15" s="37"/>
      <c r="UT15" s="37"/>
      <c r="UU15" s="37"/>
      <c r="UV15" s="37"/>
      <c r="UW15" s="37"/>
      <c r="UX15" s="37"/>
      <c r="UY15" s="37"/>
      <c r="UZ15" s="37"/>
      <c r="VA15" s="37"/>
      <c r="VB15" s="37"/>
      <c r="VC15" s="37"/>
      <c r="VD15" s="37"/>
      <c r="VE15" s="37"/>
      <c r="VF15" s="37"/>
      <c r="VG15" s="37"/>
      <c r="VH15" s="37"/>
      <c r="VI15" s="37"/>
      <c r="VJ15" s="37"/>
      <c r="VK15" s="37"/>
      <c r="VL15" s="37"/>
      <c r="VM15" s="37"/>
      <c r="VN15" s="37"/>
      <c r="VO15" s="37"/>
      <c r="VP15" s="37"/>
      <c r="VQ15" s="37"/>
      <c r="VR15" s="37"/>
      <c r="VS15" s="37"/>
      <c r="VT15" s="37"/>
      <c r="VU15" s="37"/>
      <c r="VV15" s="37"/>
      <c r="VW15" s="37"/>
      <c r="VX15" s="37"/>
      <c r="VY15" s="37"/>
      <c r="VZ15" s="37"/>
      <c r="WA15" s="37"/>
      <c r="WB15" s="37"/>
      <c r="WC15" s="37"/>
      <c r="WD15" s="37"/>
      <c r="WE15" s="37"/>
      <c r="WF15" s="37"/>
      <c r="WG15" s="37"/>
      <c r="WH15" s="37"/>
      <c r="WI15" s="37"/>
      <c r="WJ15" s="37"/>
      <c r="WK15" s="37"/>
      <c r="WL15" s="37"/>
      <c r="WM15" s="37"/>
      <c r="WN15" s="37"/>
      <c r="WO15" s="37"/>
      <c r="WP15" s="37"/>
      <c r="WQ15" s="37"/>
      <c r="WR15" s="37"/>
      <c r="WS15" s="37"/>
      <c r="WT15" s="37"/>
      <c r="WU15" s="37"/>
      <c r="WV15" s="37"/>
      <c r="WW15" s="37"/>
      <c r="WX15" s="37"/>
      <c r="WY15" s="37"/>
      <c r="WZ15" s="37"/>
      <c r="XA15" s="37"/>
      <c r="XB15" s="37"/>
      <c r="XC15" s="37"/>
      <c r="XD15" s="37"/>
      <c r="XE15" s="37"/>
      <c r="XF15" s="37"/>
      <c r="XG15" s="37"/>
      <c r="XH15" s="37"/>
      <c r="XI15" s="37"/>
      <c r="XJ15" s="37"/>
      <c r="XK15" s="37"/>
      <c r="XL15" s="37"/>
      <c r="XM15" s="37"/>
      <c r="XN15" s="37"/>
      <c r="XO15" s="37"/>
      <c r="XP15" s="37"/>
      <c r="XQ15" s="37"/>
      <c r="XR15" s="37"/>
      <c r="XS15" s="37"/>
      <c r="XT15" s="37"/>
      <c r="XU15" s="37"/>
      <c r="XV15" s="37"/>
      <c r="XW15" s="37"/>
      <c r="XX15" s="37"/>
      <c r="XY15" s="37"/>
      <c r="XZ15" s="37"/>
      <c r="YA15" s="37"/>
      <c r="YB15" s="37"/>
      <c r="YC15" s="37"/>
      <c r="YD15" s="37"/>
      <c r="YE15" s="37"/>
      <c r="YF15" s="37"/>
      <c r="YG15" s="37"/>
      <c r="YH15" s="37"/>
      <c r="YI15" s="37"/>
      <c r="YJ15" s="37"/>
      <c r="YK15" s="37"/>
      <c r="YL15" s="37"/>
      <c r="YM15" s="37"/>
      <c r="YN15" s="37"/>
      <c r="YO15" s="37"/>
      <c r="YP15" s="37"/>
      <c r="YQ15" s="37"/>
      <c r="YR15" s="37"/>
      <c r="YS15" s="37"/>
      <c r="YT15" s="37"/>
      <c r="YU15" s="37"/>
      <c r="YV15" s="37"/>
      <c r="YW15" s="37"/>
      <c r="YX15" s="37"/>
      <c r="YY15" s="37"/>
      <c r="YZ15" s="37"/>
      <c r="ZA15" s="37"/>
      <c r="ZB15" s="37"/>
      <c r="ZC15" s="37"/>
      <c r="ZD15" s="37"/>
      <c r="ZE15" s="37"/>
      <c r="ZF15" s="37"/>
      <c r="ZG15" s="37"/>
      <c r="ZH15" s="37"/>
      <c r="ZI15" s="37"/>
      <c r="ZJ15" s="37"/>
      <c r="ZK15" s="37"/>
      <c r="ZL15" s="37"/>
      <c r="ZM15" s="37"/>
      <c r="ZN15" s="37"/>
      <c r="ZO15" s="37"/>
      <c r="ZP15" s="37"/>
      <c r="ZQ15" s="37"/>
      <c r="ZR15" s="37"/>
      <c r="ZS15" s="37"/>
      <c r="ZT15" s="37"/>
      <c r="ZU15" s="37"/>
      <c r="ZV15" s="37"/>
      <c r="ZW15" s="37"/>
      <c r="ZX15" s="37"/>
      <c r="ZY15" s="37"/>
      <c r="ZZ15" s="37"/>
      <c r="AAA15" s="37"/>
      <c r="AAB15" s="37"/>
      <c r="AAC15" s="37"/>
      <c r="AAD15" s="37"/>
      <c r="AAE15" s="37"/>
      <c r="AAF15" s="37"/>
      <c r="AAG15" s="37"/>
      <c r="AAH15" s="37"/>
      <c r="AAI15" s="37"/>
      <c r="AAJ15" s="37"/>
      <c r="AAK15" s="37"/>
      <c r="AAL15" s="37"/>
      <c r="AAM15" s="37"/>
      <c r="AAN15" s="37"/>
      <c r="AAO15" s="37"/>
      <c r="AAP15" s="37"/>
      <c r="AAQ15" s="37"/>
      <c r="AAR15" s="37"/>
      <c r="AAS15" s="37"/>
      <c r="AAT15" s="37"/>
      <c r="AAU15" s="37"/>
      <c r="AAV15" s="37"/>
      <c r="AAW15" s="37"/>
      <c r="AAX15" s="37"/>
      <c r="AAY15" s="37"/>
      <c r="AAZ15" s="37"/>
      <c r="ABA15" s="37"/>
      <c r="ABB15" s="37"/>
      <c r="ABC15" s="37"/>
      <c r="ABD15" s="37"/>
      <c r="ABE15" s="37"/>
      <c r="ABF15" s="37"/>
      <c r="ABG15" s="37"/>
      <c r="ABH15" s="37"/>
      <c r="ABI15" s="37"/>
      <c r="ABJ15" s="37"/>
      <c r="ABK15" s="37"/>
      <c r="ABL15" s="37"/>
      <c r="ABM15" s="37"/>
      <c r="ABN15" s="37"/>
      <c r="ABO15" s="37"/>
      <c r="ABP15" s="37"/>
      <c r="ABQ15" s="37"/>
      <c r="ABR15" s="37"/>
      <c r="ABS15" s="37"/>
      <c r="ABT15" s="37"/>
      <c r="ABU15" s="37"/>
      <c r="ABV15" s="37"/>
      <c r="ABW15" s="37"/>
      <c r="ABX15" s="37"/>
      <c r="ABY15" s="37"/>
      <c r="ABZ15" s="37"/>
      <c r="ACA15" s="37"/>
      <c r="ACB15" s="37"/>
      <c r="ACC15" s="37"/>
      <c r="ACD15" s="37"/>
      <c r="ACE15" s="37"/>
      <c r="ACF15" s="37"/>
      <c r="ACG15" s="37"/>
      <c r="ACH15" s="37"/>
      <c r="ACI15" s="37"/>
      <c r="ACJ15" s="37"/>
      <c r="ACK15" s="37"/>
      <c r="ACL15" s="37"/>
      <c r="ACM15" s="37"/>
      <c r="ACN15" s="37"/>
      <c r="ACO15" s="37"/>
      <c r="ACP15" s="37"/>
      <c r="ACQ15" s="37"/>
      <c r="ACR15" s="37"/>
      <c r="ACS15" s="37"/>
      <c r="ACT15" s="37"/>
      <c r="ACU15" s="37"/>
      <c r="ACV15" s="37"/>
      <c r="ACW15" s="37"/>
      <c r="ACX15" s="37"/>
      <c r="ACY15" s="37"/>
      <c r="ACZ15" s="37"/>
      <c r="ADA15" s="37"/>
      <c r="ADB15" s="37"/>
      <c r="ADC15" s="37"/>
      <c r="ADD15" s="37"/>
      <c r="ADE15" s="37"/>
      <c r="ADF15" s="37"/>
      <c r="ADG15" s="37"/>
      <c r="ADH15" s="37"/>
      <c r="ADI15" s="37"/>
      <c r="ADJ15" s="37"/>
      <c r="ADK15" s="37"/>
      <c r="ADL15" s="37"/>
      <c r="ADM15" s="37"/>
      <c r="ADN15" s="37"/>
      <c r="ADO15" s="37"/>
      <c r="ADP15" s="37"/>
      <c r="ADQ15" s="37"/>
      <c r="ADR15" s="37"/>
      <c r="ADS15" s="37"/>
      <c r="ADT15" s="37"/>
      <c r="ADU15" s="37"/>
      <c r="ADV15" s="37"/>
      <c r="ADW15" s="37"/>
      <c r="ADX15" s="37"/>
      <c r="ADY15" s="37"/>
      <c r="ADZ15" s="37"/>
      <c r="AEA15" s="37"/>
      <c r="AEB15" s="37"/>
      <c r="AEC15" s="37"/>
      <c r="AED15" s="37"/>
      <c r="AEE15" s="37"/>
      <c r="AEF15" s="37"/>
      <c r="AEG15" s="37"/>
      <c r="AEH15" s="37"/>
      <c r="AEI15" s="37"/>
      <c r="AEJ15" s="37"/>
      <c r="AEK15" s="37"/>
      <c r="AEL15" s="37"/>
      <c r="AEM15" s="37"/>
      <c r="AEN15" s="37"/>
      <c r="AEO15" s="37"/>
      <c r="AEP15" s="37"/>
      <c r="AEQ15" s="37"/>
      <c r="AER15" s="37"/>
      <c r="AES15" s="37"/>
      <c r="AET15" s="37"/>
      <c r="AEU15" s="37"/>
      <c r="AEV15" s="37"/>
      <c r="AEW15" s="37"/>
      <c r="AEX15" s="37"/>
      <c r="AEY15" s="37"/>
      <c r="AEZ15" s="37"/>
      <c r="AFA15" s="37"/>
      <c r="AFB15" s="37"/>
      <c r="AFC15" s="37"/>
      <c r="AFD15" s="37"/>
      <c r="AFE15" s="37"/>
      <c r="AFF15" s="37"/>
      <c r="AFG15" s="37"/>
      <c r="AFH15" s="37"/>
      <c r="AFI15" s="37"/>
      <c r="AFJ15" s="37"/>
      <c r="AFK15" s="37"/>
      <c r="AFL15" s="37"/>
      <c r="AFM15" s="37"/>
      <c r="AFN15" s="37"/>
      <c r="AFO15" s="37"/>
      <c r="AFP15" s="37"/>
      <c r="AFQ15" s="37"/>
      <c r="AFR15" s="37"/>
      <c r="AFS15" s="37"/>
      <c r="AFT15" s="37"/>
      <c r="AFU15" s="37"/>
      <c r="AFV15" s="37"/>
      <c r="AFW15" s="37"/>
      <c r="AFX15" s="37"/>
      <c r="AFY15" s="37"/>
      <c r="AFZ15" s="37"/>
      <c r="AGA15" s="37"/>
      <c r="AGB15" s="37"/>
      <c r="AGC15" s="37"/>
      <c r="AGD15" s="37"/>
      <c r="AGE15" s="37"/>
      <c r="AGF15" s="37"/>
      <c r="AGG15" s="37"/>
      <c r="AGH15" s="37"/>
      <c r="AGI15" s="37"/>
      <c r="AGJ15" s="37"/>
      <c r="AGK15" s="37"/>
      <c r="AGL15" s="37"/>
      <c r="AGM15" s="37"/>
      <c r="AGN15" s="37"/>
      <c r="AGO15" s="37"/>
      <c r="AGP15" s="37"/>
      <c r="AGQ15" s="37"/>
      <c r="AGR15" s="37"/>
      <c r="AGS15" s="37"/>
      <c r="AGT15" s="37"/>
      <c r="AGU15" s="37"/>
      <c r="AGV15" s="37"/>
      <c r="AGW15" s="37"/>
      <c r="AGX15" s="37"/>
      <c r="AGY15" s="37"/>
      <c r="AGZ15" s="37"/>
      <c r="AHA15" s="37"/>
      <c r="AHB15" s="37"/>
      <c r="AHC15" s="37"/>
      <c r="AHD15" s="37"/>
      <c r="AHE15" s="37"/>
      <c r="AHF15" s="37"/>
      <c r="AHG15" s="37"/>
      <c r="AHH15" s="37"/>
      <c r="AHI15" s="37"/>
      <c r="AHJ15" s="37"/>
      <c r="AHK15" s="37"/>
      <c r="AHL15" s="37"/>
      <c r="AHM15" s="37"/>
      <c r="AHN15" s="37"/>
      <c r="AHO15" s="37"/>
      <c r="AHP15" s="37"/>
      <c r="AHQ15" s="37"/>
      <c r="AHR15" s="37"/>
      <c r="AHS15" s="37"/>
      <c r="AHT15" s="37"/>
      <c r="AHU15" s="37"/>
      <c r="AHV15" s="37"/>
      <c r="AHW15" s="37"/>
      <c r="AHX15" s="37"/>
      <c r="AHY15" s="37"/>
      <c r="AHZ15" s="37"/>
      <c r="AIA15" s="37"/>
      <c r="AIB15" s="37"/>
      <c r="AIC15" s="37"/>
      <c r="AID15" s="37"/>
      <c r="AIE15" s="37"/>
      <c r="AIF15" s="37"/>
      <c r="AIG15" s="37"/>
      <c r="AIH15" s="37"/>
      <c r="AII15" s="37"/>
      <c r="AIJ15" s="37"/>
      <c r="AIK15" s="37"/>
      <c r="AIL15" s="37"/>
      <c r="AIM15" s="37"/>
      <c r="AIN15" s="37"/>
      <c r="AIO15" s="37"/>
      <c r="AIP15" s="37"/>
      <c r="AIQ15" s="37"/>
      <c r="AIR15" s="37"/>
      <c r="AIS15" s="37"/>
      <c r="AIT15" s="37"/>
      <c r="AIU15" s="37"/>
      <c r="AIV15" s="37"/>
      <c r="AIW15" s="37"/>
      <c r="AIX15" s="37"/>
      <c r="AIY15" s="37"/>
      <c r="AIZ15" s="37"/>
      <c r="AJA15" s="37"/>
      <c r="AJB15" s="37"/>
      <c r="AJC15" s="37"/>
      <c r="AJD15" s="37"/>
      <c r="AJE15" s="37"/>
      <c r="AJF15" s="37"/>
      <c r="AJG15" s="37"/>
      <c r="AJH15" s="37"/>
      <c r="AJI15" s="37"/>
      <c r="AJJ15" s="37"/>
      <c r="AJK15" s="37"/>
      <c r="AJL15" s="37"/>
      <c r="AJM15" s="37"/>
      <c r="AJN15" s="37"/>
      <c r="AJO15" s="37"/>
      <c r="AJP15" s="37"/>
      <c r="AJQ15" s="37"/>
      <c r="AJR15" s="37"/>
      <c r="AJS15" s="37"/>
      <c r="AJT15" s="37"/>
      <c r="AJU15" s="37"/>
      <c r="AJV15" s="37"/>
      <c r="AJW15" s="37"/>
      <c r="AJX15" s="37"/>
      <c r="AJY15" s="37"/>
      <c r="AJZ15" s="37"/>
      <c r="AKA15" s="37"/>
      <c r="AKB15" s="37"/>
      <c r="AKC15" s="37"/>
      <c r="AKD15" s="37"/>
      <c r="AKE15" s="37"/>
      <c r="AKF15" s="37"/>
      <c r="AKG15" s="37"/>
      <c r="AKH15" s="37"/>
      <c r="AKI15" s="37"/>
      <c r="AKJ15" s="37"/>
      <c r="AKK15" s="37"/>
      <c r="AKL15" s="37"/>
      <c r="AKM15" s="37"/>
      <c r="AKN15" s="37"/>
      <c r="AKO15" s="37"/>
      <c r="AKP15" s="37"/>
      <c r="AKQ15" s="37"/>
      <c r="AKR15" s="37"/>
      <c r="AKS15" s="37"/>
      <c r="AKT15" s="37"/>
      <c r="AKU15" s="37"/>
      <c r="AKV15" s="37"/>
      <c r="AKW15" s="37"/>
      <c r="AKX15" s="37"/>
      <c r="AKY15" s="37"/>
      <c r="AKZ15" s="37"/>
      <c r="ALA15" s="37"/>
      <c r="ALB15" s="37"/>
      <c r="ALC15" s="37"/>
      <c r="ALD15" s="37"/>
      <c r="ALE15" s="37"/>
      <c r="ALF15" s="37"/>
      <c r="ALG15" s="37"/>
      <c r="ALH15" s="37"/>
      <c r="ALI15" s="37"/>
      <c r="ALJ15" s="37"/>
      <c r="ALK15" s="37"/>
      <c r="ALL15" s="37"/>
      <c r="ALM15" s="37"/>
      <c r="ALN15" s="37"/>
      <c r="ALO15" s="37"/>
      <c r="ALP15" s="37"/>
      <c r="ALQ15" s="37"/>
      <c r="ALR15" s="37"/>
      <c r="ALS15" s="37"/>
      <c r="ALT15" s="37"/>
      <c r="ALU15" s="37"/>
      <c r="ALV15" s="37"/>
      <c r="ALW15" s="37"/>
      <c r="ALX15" s="37"/>
      <c r="ALY15" s="37"/>
      <c r="ALZ15" s="37"/>
      <c r="AMA15" s="37"/>
      <c r="AMB15" s="37"/>
      <c r="AMC15" s="37"/>
      <c r="AMD15" s="37"/>
      <c r="AME15" s="37"/>
      <c r="AMF15" s="37"/>
      <c r="AMG15" s="37"/>
      <c r="AMH15" s="37"/>
      <c r="AMI15" s="37"/>
      <c r="AMJ15" s="37"/>
    </row>
    <row r="16" spans="1:1024">
      <c r="A16" s="14">
        <v>15</v>
      </c>
      <c r="B16" s="15" t="s">
        <v>47</v>
      </c>
      <c r="C16" s="15" t="s">
        <v>48</v>
      </c>
      <c r="D16" s="15" t="s">
        <v>49</v>
      </c>
      <c r="E16" s="16">
        <v>4</v>
      </c>
      <c r="F16" s="14">
        <v>24</v>
      </c>
      <c r="G16" s="14">
        <v>20</v>
      </c>
      <c r="H16" s="17">
        <f t="shared" si="0"/>
        <v>48</v>
      </c>
      <c r="I16" s="18" t="str">
        <f t="shared" si="1"/>
        <v>Није положио</v>
      </c>
      <c r="J16" s="14"/>
      <c r="K16" s="14"/>
      <c r="L16" s="14"/>
    </row>
    <row r="17" spans="1:12">
      <c r="A17" s="14">
        <v>16</v>
      </c>
      <c r="B17" s="15" t="s">
        <v>50</v>
      </c>
      <c r="C17" s="15" t="s">
        <v>51</v>
      </c>
      <c r="D17" s="15" t="s">
        <v>52</v>
      </c>
      <c r="E17" s="16">
        <v>4</v>
      </c>
      <c r="F17" s="14">
        <v>27</v>
      </c>
      <c r="G17" s="14">
        <v>20</v>
      </c>
      <c r="H17" s="17">
        <f t="shared" si="0"/>
        <v>51</v>
      </c>
      <c r="I17" s="18">
        <f t="shared" si="1"/>
        <v>6</v>
      </c>
      <c r="J17" s="14"/>
      <c r="K17" s="14"/>
      <c r="L17" s="14"/>
    </row>
    <row r="18" spans="1:12" s="30" customFormat="1">
      <c r="A18" s="19">
        <v>17</v>
      </c>
      <c r="B18" s="20" t="s">
        <v>53</v>
      </c>
      <c r="C18" s="20" t="s">
        <v>54</v>
      </c>
      <c r="D18" s="20" t="s">
        <v>52</v>
      </c>
      <c r="E18" s="21">
        <v>4</v>
      </c>
      <c r="F18" s="19">
        <v>24</v>
      </c>
      <c r="G18" s="19"/>
      <c r="H18" s="22">
        <f t="shared" si="0"/>
        <v>28</v>
      </c>
      <c r="I18" s="23" t="str">
        <f t="shared" si="1"/>
        <v>Није положио</v>
      </c>
      <c r="J18" s="19">
        <v>4</v>
      </c>
      <c r="K18" s="19"/>
      <c r="L18" s="19"/>
    </row>
    <row r="19" spans="1:12">
      <c r="A19" s="14">
        <v>18</v>
      </c>
      <c r="B19" s="15" t="s">
        <v>55</v>
      </c>
      <c r="C19" s="15" t="s">
        <v>56</v>
      </c>
      <c r="D19" s="15" t="s">
        <v>57</v>
      </c>
      <c r="E19" s="16">
        <v>4</v>
      </c>
      <c r="F19" s="14">
        <v>21</v>
      </c>
      <c r="G19" s="14">
        <v>23</v>
      </c>
      <c r="H19" s="17">
        <f t="shared" si="0"/>
        <v>48</v>
      </c>
      <c r="I19" s="18" t="str">
        <f t="shared" si="1"/>
        <v>Није положио</v>
      </c>
      <c r="J19" s="14"/>
      <c r="K19" s="14"/>
      <c r="L19" s="14"/>
    </row>
    <row r="20" spans="1:12">
      <c r="A20" s="14">
        <v>19</v>
      </c>
      <c r="B20" s="15" t="s">
        <v>58</v>
      </c>
      <c r="C20" s="15" t="s">
        <v>56</v>
      </c>
      <c r="D20" s="15" t="s">
        <v>59</v>
      </c>
      <c r="E20" s="16">
        <v>4</v>
      </c>
      <c r="F20" s="14"/>
      <c r="G20" s="14"/>
      <c r="H20" s="17">
        <f t="shared" si="0"/>
        <v>4</v>
      </c>
      <c r="I20" s="18" t="str">
        <f t="shared" si="1"/>
        <v>Није положио</v>
      </c>
      <c r="J20" s="14"/>
      <c r="K20" s="14"/>
      <c r="L20" s="14"/>
    </row>
    <row r="21" spans="1:12">
      <c r="A21" s="14">
        <v>20</v>
      </c>
      <c r="B21" s="15" t="s">
        <v>60</v>
      </c>
      <c r="C21" s="15" t="s">
        <v>61</v>
      </c>
      <c r="D21" s="15" t="s">
        <v>62</v>
      </c>
      <c r="E21" s="16">
        <v>4</v>
      </c>
      <c r="F21" s="14"/>
      <c r="G21" s="14"/>
      <c r="H21" s="17">
        <f t="shared" si="0"/>
        <v>4</v>
      </c>
      <c r="I21" s="18" t="str">
        <f t="shared" si="1"/>
        <v>Није положио</v>
      </c>
      <c r="J21" s="14"/>
      <c r="K21" s="14"/>
      <c r="L21" s="14"/>
    </row>
    <row r="22" spans="1:12">
      <c r="A22" s="14">
        <v>21</v>
      </c>
      <c r="B22" s="15" t="s">
        <v>63</v>
      </c>
      <c r="C22" s="15" t="s">
        <v>64</v>
      </c>
      <c r="D22" s="15" t="s">
        <v>65</v>
      </c>
      <c r="E22" s="16">
        <v>4</v>
      </c>
      <c r="F22" s="14"/>
      <c r="G22" s="14"/>
      <c r="H22" s="17">
        <f t="shared" si="0"/>
        <v>4</v>
      </c>
      <c r="I22" s="18" t="str">
        <f t="shared" si="1"/>
        <v>Није положио</v>
      </c>
      <c r="J22" s="14"/>
      <c r="K22" s="14"/>
      <c r="L22" s="14"/>
    </row>
    <row r="23" spans="1:12">
      <c r="A23" s="14">
        <v>22</v>
      </c>
      <c r="B23" s="15" t="s">
        <v>66</v>
      </c>
      <c r="C23" s="15" t="s">
        <v>51</v>
      </c>
      <c r="D23" s="15" t="s">
        <v>67</v>
      </c>
      <c r="E23" s="16">
        <v>4</v>
      </c>
      <c r="F23" s="14">
        <v>36</v>
      </c>
      <c r="G23" s="14">
        <v>11</v>
      </c>
      <c r="H23" s="17">
        <f t="shared" si="0"/>
        <v>51</v>
      </c>
      <c r="I23" s="18">
        <f t="shared" si="1"/>
        <v>6</v>
      </c>
      <c r="J23" s="14"/>
      <c r="K23" s="14"/>
      <c r="L23" s="14"/>
    </row>
    <row r="24" spans="1:12" s="45" customFormat="1">
      <c r="A24" s="39">
        <v>23</v>
      </c>
      <c r="B24" s="40" t="s">
        <v>68</v>
      </c>
      <c r="C24" s="40" t="s">
        <v>69</v>
      </c>
      <c r="D24" s="40" t="s">
        <v>70</v>
      </c>
      <c r="E24" s="41">
        <v>4</v>
      </c>
      <c r="F24" s="39">
        <v>36</v>
      </c>
      <c r="G24" s="39">
        <v>21</v>
      </c>
      <c r="H24" s="42">
        <f t="shared" si="0"/>
        <v>61</v>
      </c>
      <c r="I24" s="43">
        <f t="shared" si="1"/>
        <v>7</v>
      </c>
      <c r="J24" s="39">
        <v>1</v>
      </c>
      <c r="K24" s="39"/>
      <c r="L24" s="39"/>
    </row>
    <row r="25" spans="1:12">
      <c r="A25" s="14">
        <v>24</v>
      </c>
      <c r="B25" s="15" t="s">
        <v>71</v>
      </c>
      <c r="C25" s="15" t="s">
        <v>48</v>
      </c>
      <c r="D25" s="15" t="s">
        <v>72</v>
      </c>
      <c r="E25" s="16">
        <v>4</v>
      </c>
      <c r="F25" s="14"/>
      <c r="G25" s="14"/>
      <c r="H25" s="17">
        <f t="shared" si="0"/>
        <v>4</v>
      </c>
      <c r="I25" s="18" t="str">
        <f t="shared" si="1"/>
        <v>Није положио</v>
      </c>
      <c r="J25" s="14"/>
      <c r="K25" s="14"/>
      <c r="L25" s="14"/>
    </row>
    <row r="26" spans="1:12" s="30" customFormat="1">
      <c r="A26" s="19">
        <v>25</v>
      </c>
      <c r="B26" s="20" t="s">
        <v>73</v>
      </c>
      <c r="C26" s="20" t="s">
        <v>22</v>
      </c>
      <c r="D26" s="20" t="s">
        <v>74</v>
      </c>
      <c r="E26" s="21">
        <v>4</v>
      </c>
      <c r="F26" s="19"/>
      <c r="G26" s="19"/>
      <c r="H26" s="22">
        <f t="shared" si="0"/>
        <v>4</v>
      </c>
      <c r="I26" s="23" t="str">
        <f t="shared" si="1"/>
        <v>Није положио</v>
      </c>
      <c r="J26" s="19"/>
      <c r="K26" s="19"/>
      <c r="L26" s="19"/>
    </row>
    <row r="27" spans="1:12">
      <c r="A27" s="14">
        <v>26</v>
      </c>
      <c r="B27" s="15" t="s">
        <v>75</v>
      </c>
      <c r="C27" s="15" t="s">
        <v>76</v>
      </c>
      <c r="D27" s="15" t="s">
        <v>77</v>
      </c>
      <c r="E27" s="16">
        <v>4</v>
      </c>
      <c r="F27" s="14">
        <v>30</v>
      </c>
      <c r="G27" s="14">
        <v>20</v>
      </c>
      <c r="H27" s="17">
        <f t="shared" si="0"/>
        <v>54</v>
      </c>
      <c r="I27" s="18">
        <f t="shared" si="1"/>
        <v>6</v>
      </c>
      <c r="J27" s="14"/>
      <c r="K27" s="14"/>
      <c r="L27" s="14"/>
    </row>
    <row r="28" spans="1:12" s="30" customFormat="1">
      <c r="A28" s="19">
        <v>27</v>
      </c>
      <c r="B28" s="20" t="s">
        <v>78</v>
      </c>
      <c r="C28" s="20" t="s">
        <v>79</v>
      </c>
      <c r="D28" s="20" t="s">
        <v>80</v>
      </c>
      <c r="E28" s="21">
        <v>4</v>
      </c>
      <c r="F28" s="19">
        <v>36</v>
      </c>
      <c r="G28" s="19">
        <v>21</v>
      </c>
      <c r="H28" s="22">
        <f t="shared" si="0"/>
        <v>61</v>
      </c>
      <c r="I28" s="23">
        <f t="shared" si="1"/>
        <v>7</v>
      </c>
      <c r="J28" s="19">
        <v>1</v>
      </c>
      <c r="K28" s="19"/>
      <c r="L28" s="19"/>
    </row>
    <row r="29" spans="1:12">
      <c r="A29" s="14">
        <v>28</v>
      </c>
      <c r="B29" s="15" t="s">
        <v>81</v>
      </c>
      <c r="C29" s="15" t="s">
        <v>61</v>
      </c>
      <c r="D29" s="15" t="s">
        <v>82</v>
      </c>
      <c r="E29" s="16"/>
      <c r="F29" s="14"/>
      <c r="G29" s="14"/>
      <c r="H29" s="17">
        <f t="shared" si="0"/>
        <v>0</v>
      </c>
      <c r="I29" s="18" t="str">
        <f t="shared" si="1"/>
        <v>Није положио</v>
      </c>
      <c r="J29" s="14"/>
      <c r="K29" s="14"/>
      <c r="L29" s="14"/>
    </row>
    <row r="30" spans="1:12" s="30" customFormat="1">
      <c r="A30" s="19">
        <v>29</v>
      </c>
      <c r="B30" s="20" t="s">
        <v>83</v>
      </c>
      <c r="C30" s="20" t="s">
        <v>13</v>
      </c>
      <c r="D30" s="20" t="s">
        <v>84</v>
      </c>
      <c r="E30" s="21">
        <v>4</v>
      </c>
      <c r="F30" s="19">
        <v>0</v>
      </c>
      <c r="G30" s="19"/>
      <c r="H30" s="22">
        <f t="shared" si="0"/>
        <v>4</v>
      </c>
      <c r="I30" s="23" t="str">
        <f t="shared" si="1"/>
        <v>Није положио</v>
      </c>
      <c r="J30" s="19"/>
      <c r="K30" s="19"/>
      <c r="L30" s="19"/>
    </row>
    <row r="31" spans="1:12">
      <c r="A31" s="14">
        <v>30</v>
      </c>
      <c r="B31" s="15" t="s">
        <v>85</v>
      </c>
      <c r="C31" s="15" t="s">
        <v>86</v>
      </c>
      <c r="D31" s="15" t="s">
        <v>87</v>
      </c>
      <c r="E31" s="16"/>
      <c r="F31" s="14"/>
      <c r="G31" s="14"/>
      <c r="H31" s="17">
        <f t="shared" si="0"/>
        <v>0</v>
      </c>
      <c r="I31" s="18" t="str">
        <f t="shared" si="1"/>
        <v>Није положио</v>
      </c>
      <c r="J31" s="14"/>
      <c r="K31" s="14"/>
      <c r="L31" s="14"/>
    </row>
    <row r="32" spans="1:12" s="45" customFormat="1">
      <c r="A32" s="39">
        <v>31</v>
      </c>
      <c r="B32" s="40" t="s">
        <v>88</v>
      </c>
      <c r="C32" s="40" t="s">
        <v>89</v>
      </c>
      <c r="D32" s="40" t="s">
        <v>90</v>
      </c>
      <c r="E32" s="41">
        <v>4</v>
      </c>
      <c r="F32" s="39">
        <v>36</v>
      </c>
      <c r="G32" s="39">
        <v>25</v>
      </c>
      <c r="H32" s="42">
        <f t="shared" si="0"/>
        <v>65</v>
      </c>
      <c r="I32" s="43">
        <f t="shared" si="1"/>
        <v>7</v>
      </c>
      <c r="J32" s="39"/>
      <c r="K32" s="39"/>
      <c r="L32" s="39"/>
    </row>
    <row r="33" spans="1:12">
      <c r="A33" s="14">
        <v>32</v>
      </c>
      <c r="B33" s="15" t="s">
        <v>91</v>
      </c>
      <c r="C33" s="15" t="s">
        <v>92</v>
      </c>
      <c r="D33" s="15" t="s">
        <v>93</v>
      </c>
      <c r="E33" s="16">
        <v>4</v>
      </c>
      <c r="F33" s="14"/>
      <c r="G33" s="14"/>
      <c r="H33" s="17">
        <f t="shared" si="0"/>
        <v>4</v>
      </c>
      <c r="I33" s="18" t="str">
        <f t="shared" si="1"/>
        <v>Није положио</v>
      </c>
      <c r="J33" s="14"/>
      <c r="K33" s="14"/>
      <c r="L33" s="14"/>
    </row>
    <row r="34" spans="1:12">
      <c r="A34" s="14">
        <v>33</v>
      </c>
      <c r="B34" s="15" t="s">
        <v>94</v>
      </c>
      <c r="C34" s="15" t="s">
        <v>95</v>
      </c>
      <c r="D34" s="15" t="s">
        <v>96</v>
      </c>
      <c r="E34" s="16"/>
      <c r="F34" s="14"/>
      <c r="G34" s="14"/>
      <c r="H34" s="17">
        <f t="shared" ref="H34:H65" si="2">SUM(E34:G34)</f>
        <v>0</v>
      </c>
      <c r="I34" s="18" t="str">
        <f t="shared" ref="I34:I65" si="3">IF(H34&gt;=MinZa10,10,IF(H34&gt;=MinZa9,9,IF(H34&gt;=MinZa8,8,IF(H34&gt;=MinZa7,7,IF(H34&gt;=MinZa6,6,NijePolozio)))))</f>
        <v>Није положио</v>
      </c>
      <c r="J34" s="14"/>
      <c r="K34" s="14"/>
      <c r="L34" s="14"/>
    </row>
    <row r="35" spans="1:12" s="30" customFormat="1">
      <c r="A35" s="19">
        <v>34</v>
      </c>
      <c r="B35" s="20" t="s">
        <v>97</v>
      </c>
      <c r="C35" s="20" t="s">
        <v>98</v>
      </c>
      <c r="D35" s="20" t="s">
        <v>99</v>
      </c>
      <c r="E35" s="21">
        <v>4</v>
      </c>
      <c r="F35" s="19">
        <v>5</v>
      </c>
      <c r="G35" s="19"/>
      <c r="H35" s="22">
        <f t="shared" si="2"/>
        <v>9</v>
      </c>
      <c r="I35" s="23" t="str">
        <f t="shared" si="3"/>
        <v>Није положио</v>
      </c>
      <c r="J35" s="19">
        <v>3</v>
      </c>
      <c r="K35" s="19"/>
      <c r="L35" s="19"/>
    </row>
    <row r="36" spans="1:12" s="30" customFormat="1">
      <c r="A36" s="19">
        <v>35</v>
      </c>
      <c r="B36" s="20" t="s">
        <v>100</v>
      </c>
      <c r="C36" s="20" t="s">
        <v>19</v>
      </c>
      <c r="D36" s="20" t="s">
        <v>101</v>
      </c>
      <c r="E36" s="21"/>
      <c r="F36" s="19"/>
      <c r="G36" s="19"/>
      <c r="H36" s="22">
        <f t="shared" si="2"/>
        <v>0</v>
      </c>
      <c r="I36" s="23" t="str">
        <f t="shared" si="3"/>
        <v>Није положио</v>
      </c>
      <c r="J36" s="19"/>
      <c r="K36" s="19"/>
      <c r="L36" s="19"/>
    </row>
    <row r="37" spans="1:12">
      <c r="A37" s="14">
        <v>36</v>
      </c>
      <c r="B37" s="15" t="s">
        <v>102</v>
      </c>
      <c r="C37" s="15" t="s">
        <v>34</v>
      </c>
      <c r="D37" s="15" t="s">
        <v>103</v>
      </c>
      <c r="E37" s="16"/>
      <c r="F37" s="14"/>
      <c r="G37" s="14"/>
      <c r="H37" s="17">
        <f t="shared" si="2"/>
        <v>0</v>
      </c>
      <c r="I37" s="18" t="str">
        <f t="shared" si="3"/>
        <v>Није положио</v>
      </c>
      <c r="J37" s="14"/>
      <c r="K37" s="14"/>
      <c r="L37" s="14"/>
    </row>
    <row r="38" spans="1:12" s="45" customFormat="1">
      <c r="A38" s="39">
        <v>37</v>
      </c>
      <c r="B38" s="40" t="s">
        <v>104</v>
      </c>
      <c r="C38" s="40" t="s">
        <v>105</v>
      </c>
      <c r="D38" s="40" t="s">
        <v>106</v>
      </c>
      <c r="E38" s="41">
        <v>4</v>
      </c>
      <c r="F38" s="39">
        <v>36</v>
      </c>
      <c r="G38" s="39">
        <v>0</v>
      </c>
      <c r="H38" s="42">
        <f t="shared" si="2"/>
        <v>40</v>
      </c>
      <c r="I38" s="43" t="str">
        <f t="shared" si="3"/>
        <v>Није положио</v>
      </c>
      <c r="J38" s="39"/>
      <c r="K38" s="39"/>
      <c r="L38" s="39"/>
    </row>
    <row r="39" spans="1:12">
      <c r="A39" s="14">
        <v>38</v>
      </c>
      <c r="B39" s="15" t="s">
        <v>107</v>
      </c>
      <c r="C39" s="15" t="s">
        <v>13</v>
      </c>
      <c r="D39" s="15" t="s">
        <v>106</v>
      </c>
      <c r="E39" s="16"/>
      <c r="F39" s="14"/>
      <c r="G39" s="14"/>
      <c r="H39" s="17">
        <f t="shared" si="2"/>
        <v>0</v>
      </c>
      <c r="I39" s="18" t="str">
        <f t="shared" si="3"/>
        <v>Није положио</v>
      </c>
      <c r="J39" s="14"/>
      <c r="K39" s="14"/>
      <c r="L39" s="14"/>
    </row>
    <row r="40" spans="1:12">
      <c r="A40" s="14">
        <v>39</v>
      </c>
      <c r="B40" s="15" t="s">
        <v>108</v>
      </c>
      <c r="C40" s="15" t="s">
        <v>109</v>
      </c>
      <c r="D40" s="15" t="s">
        <v>110</v>
      </c>
      <c r="E40" s="16"/>
      <c r="F40" s="14"/>
      <c r="G40" s="14"/>
      <c r="H40" s="17">
        <f t="shared" si="2"/>
        <v>0</v>
      </c>
      <c r="I40" s="18" t="str">
        <f t="shared" si="3"/>
        <v>Није положио</v>
      </c>
      <c r="J40" s="14"/>
      <c r="K40" s="14"/>
      <c r="L40" s="14"/>
    </row>
    <row r="41" spans="1:12">
      <c r="A41" s="14">
        <v>40</v>
      </c>
      <c r="B41" s="15" t="s">
        <v>111</v>
      </c>
      <c r="C41" s="15" t="s">
        <v>109</v>
      </c>
      <c r="D41" s="15" t="s">
        <v>112</v>
      </c>
      <c r="E41" s="16"/>
      <c r="F41" s="14"/>
      <c r="G41" s="14"/>
      <c r="H41" s="17">
        <f t="shared" si="2"/>
        <v>0</v>
      </c>
      <c r="I41" s="18" t="str">
        <f t="shared" si="3"/>
        <v>Није положио</v>
      </c>
      <c r="J41" s="14"/>
      <c r="K41" s="14"/>
      <c r="L41" s="14"/>
    </row>
    <row r="42" spans="1:12">
      <c r="A42" s="14">
        <v>41</v>
      </c>
      <c r="B42" s="15" t="s">
        <v>113</v>
      </c>
      <c r="C42" s="15" t="s">
        <v>45</v>
      </c>
      <c r="D42" s="15" t="s">
        <v>114</v>
      </c>
      <c r="E42" s="16"/>
      <c r="F42" s="14"/>
      <c r="G42" s="14"/>
      <c r="H42" s="17">
        <f t="shared" si="2"/>
        <v>0</v>
      </c>
      <c r="I42" s="18" t="str">
        <f t="shared" si="3"/>
        <v>Није положио</v>
      </c>
      <c r="J42" s="14"/>
      <c r="K42" s="14"/>
      <c r="L42" s="14"/>
    </row>
    <row r="43" spans="1:12">
      <c r="A43" s="14">
        <v>42</v>
      </c>
      <c r="B43" s="15" t="s">
        <v>115</v>
      </c>
      <c r="C43" s="15" t="s">
        <v>116</v>
      </c>
      <c r="D43" s="15" t="s">
        <v>117</v>
      </c>
      <c r="E43" s="16">
        <v>4</v>
      </c>
      <c r="F43" s="14">
        <v>2</v>
      </c>
      <c r="G43" s="14"/>
      <c r="H43" s="17">
        <f t="shared" si="2"/>
        <v>6</v>
      </c>
      <c r="I43" s="18" t="str">
        <f t="shared" si="3"/>
        <v>Није положио</v>
      </c>
      <c r="J43" s="14">
        <v>5</v>
      </c>
      <c r="K43" s="14"/>
      <c r="L43" s="14"/>
    </row>
    <row r="44" spans="1:12">
      <c r="A44" s="14">
        <v>43</v>
      </c>
      <c r="B44" s="15" t="s">
        <v>118</v>
      </c>
      <c r="C44" s="15" t="s">
        <v>61</v>
      </c>
      <c r="D44" s="15" t="s">
        <v>119</v>
      </c>
      <c r="E44" s="16"/>
      <c r="F44" s="14"/>
      <c r="G44" s="14"/>
      <c r="H44" s="17">
        <f t="shared" si="2"/>
        <v>0</v>
      </c>
      <c r="I44" s="18" t="str">
        <f t="shared" si="3"/>
        <v>Није положио</v>
      </c>
      <c r="J44" s="14"/>
      <c r="K44" s="14"/>
      <c r="L44" s="14"/>
    </row>
    <row r="45" spans="1:12">
      <c r="A45" s="14">
        <v>44</v>
      </c>
      <c r="B45" s="15" t="s">
        <v>120</v>
      </c>
      <c r="C45" s="15" t="s">
        <v>61</v>
      </c>
      <c r="D45" s="15" t="s">
        <v>52</v>
      </c>
      <c r="E45" s="16">
        <v>4</v>
      </c>
      <c r="F45" s="14">
        <v>9</v>
      </c>
      <c r="G45" s="14"/>
      <c r="H45" s="17">
        <f t="shared" si="2"/>
        <v>13</v>
      </c>
      <c r="I45" s="18" t="str">
        <f t="shared" si="3"/>
        <v>Није положио</v>
      </c>
      <c r="J45" s="14"/>
      <c r="K45" s="14"/>
      <c r="L45" s="14"/>
    </row>
    <row r="46" spans="1:12">
      <c r="A46" s="14">
        <v>45</v>
      </c>
      <c r="B46" s="15" t="s">
        <v>121</v>
      </c>
      <c r="C46" s="15" t="s">
        <v>22</v>
      </c>
      <c r="D46" s="15" t="s">
        <v>29</v>
      </c>
      <c r="E46" s="16">
        <v>4</v>
      </c>
      <c r="F46" s="14">
        <v>9</v>
      </c>
      <c r="G46" s="14"/>
      <c r="H46" s="17">
        <f t="shared" si="2"/>
        <v>13</v>
      </c>
      <c r="I46" s="18" t="str">
        <f t="shared" si="3"/>
        <v>Није положио</v>
      </c>
      <c r="J46" s="14"/>
      <c r="K46" s="14"/>
      <c r="L46" s="14"/>
    </row>
    <row r="47" spans="1:12">
      <c r="A47" s="14">
        <v>46</v>
      </c>
      <c r="B47" s="15" t="s">
        <v>122</v>
      </c>
      <c r="C47" s="15" t="s">
        <v>69</v>
      </c>
      <c r="D47" s="15" t="s">
        <v>123</v>
      </c>
      <c r="E47" s="16"/>
      <c r="F47" s="14"/>
      <c r="G47" s="14"/>
      <c r="H47" s="17">
        <f t="shared" si="2"/>
        <v>0</v>
      </c>
      <c r="I47" s="18" t="str">
        <f t="shared" si="3"/>
        <v>Није положио</v>
      </c>
      <c r="J47" s="14"/>
      <c r="K47" s="14"/>
      <c r="L47" s="14"/>
    </row>
    <row r="48" spans="1:12" s="30" customFormat="1">
      <c r="A48" s="19">
        <v>47</v>
      </c>
      <c r="B48" s="20" t="s">
        <v>124</v>
      </c>
      <c r="C48" s="20" t="s">
        <v>125</v>
      </c>
      <c r="D48" s="20" t="s">
        <v>126</v>
      </c>
      <c r="E48" s="21">
        <v>4</v>
      </c>
      <c r="F48" s="19">
        <v>0</v>
      </c>
      <c r="G48" s="19"/>
      <c r="H48" s="22">
        <f t="shared" si="2"/>
        <v>4</v>
      </c>
      <c r="I48" s="23" t="str">
        <f t="shared" si="3"/>
        <v>Није положио</v>
      </c>
      <c r="J48" s="19"/>
      <c r="K48" s="19"/>
      <c r="L48" s="19"/>
    </row>
    <row r="49" spans="1:12" s="45" customFormat="1">
      <c r="A49" s="39">
        <v>48</v>
      </c>
      <c r="B49" s="40" t="s">
        <v>127</v>
      </c>
      <c r="C49" s="40" t="s">
        <v>79</v>
      </c>
      <c r="D49" s="40" t="s">
        <v>128</v>
      </c>
      <c r="E49" s="41">
        <v>4</v>
      </c>
      <c r="F49" s="39">
        <v>36</v>
      </c>
      <c r="G49" s="39">
        <v>34</v>
      </c>
      <c r="H49" s="42">
        <f t="shared" si="2"/>
        <v>74</v>
      </c>
      <c r="I49" s="43">
        <f t="shared" si="3"/>
        <v>8</v>
      </c>
      <c r="J49" s="39">
        <v>4</v>
      </c>
      <c r="K49" s="39"/>
      <c r="L49" s="39"/>
    </row>
    <row r="50" spans="1:12">
      <c r="A50" s="14">
        <v>49</v>
      </c>
      <c r="B50" s="15" t="s">
        <v>129</v>
      </c>
      <c r="C50" s="15" t="s">
        <v>130</v>
      </c>
      <c r="D50" s="15" t="s">
        <v>131</v>
      </c>
      <c r="E50" s="16"/>
      <c r="F50" s="14"/>
      <c r="G50" s="14"/>
      <c r="H50" s="17">
        <f t="shared" si="2"/>
        <v>0</v>
      </c>
      <c r="I50" s="18" t="str">
        <f t="shared" si="3"/>
        <v>Није положио</v>
      </c>
      <c r="J50" s="14"/>
      <c r="K50" s="14"/>
      <c r="L50" s="14"/>
    </row>
    <row r="51" spans="1:12">
      <c r="A51" s="14">
        <v>50</v>
      </c>
      <c r="B51" s="15" t="s">
        <v>132</v>
      </c>
      <c r="C51" s="15" t="s">
        <v>133</v>
      </c>
      <c r="D51" s="15" t="s">
        <v>57</v>
      </c>
      <c r="E51" s="16"/>
      <c r="F51" s="14"/>
      <c r="G51" s="14"/>
      <c r="H51" s="17">
        <f t="shared" si="2"/>
        <v>0</v>
      </c>
      <c r="I51" s="18" t="str">
        <f t="shared" si="3"/>
        <v>Није положио</v>
      </c>
      <c r="J51" s="14"/>
      <c r="K51" s="14"/>
      <c r="L51" s="14"/>
    </row>
    <row r="52" spans="1:12" s="45" customFormat="1">
      <c r="A52" s="39">
        <v>51</v>
      </c>
      <c r="B52" s="40" t="s">
        <v>134</v>
      </c>
      <c r="C52" s="40" t="s">
        <v>135</v>
      </c>
      <c r="D52" s="40" t="s">
        <v>136</v>
      </c>
      <c r="E52" s="41">
        <v>4</v>
      </c>
      <c r="F52" s="39">
        <v>36</v>
      </c>
      <c r="G52" s="39"/>
      <c r="H52" s="42">
        <f t="shared" si="2"/>
        <v>40</v>
      </c>
      <c r="I52" s="43" t="str">
        <f t="shared" si="3"/>
        <v>Није положио</v>
      </c>
      <c r="J52" s="39"/>
      <c r="K52" s="39" t="s">
        <v>137</v>
      </c>
      <c r="L52" s="39"/>
    </row>
    <row r="53" spans="1:12" s="30" customFormat="1">
      <c r="A53" s="19">
        <v>52</v>
      </c>
      <c r="B53" s="20" t="s">
        <v>138</v>
      </c>
      <c r="C53" s="20" t="s">
        <v>139</v>
      </c>
      <c r="D53" s="20" t="s">
        <v>140</v>
      </c>
      <c r="E53" s="21">
        <v>4</v>
      </c>
      <c r="F53" s="19">
        <v>36</v>
      </c>
      <c r="G53" s="19">
        <v>12</v>
      </c>
      <c r="H53" s="22">
        <f t="shared" si="2"/>
        <v>52</v>
      </c>
      <c r="I53" s="23">
        <f t="shared" si="3"/>
        <v>6</v>
      </c>
      <c r="J53" s="19">
        <v>2</v>
      </c>
      <c r="K53" s="19"/>
      <c r="L53" s="19"/>
    </row>
    <row r="54" spans="1:12" s="30" customFormat="1">
      <c r="A54" s="19">
        <v>53</v>
      </c>
      <c r="B54" s="20" t="s">
        <v>141</v>
      </c>
      <c r="C54" s="20" t="s">
        <v>142</v>
      </c>
      <c r="D54" s="20" t="s">
        <v>143</v>
      </c>
      <c r="E54" s="21">
        <v>4</v>
      </c>
      <c r="F54" s="19"/>
      <c r="G54" s="19"/>
      <c r="H54" s="22">
        <f t="shared" si="2"/>
        <v>4</v>
      </c>
      <c r="I54" s="23" t="str">
        <f t="shared" si="3"/>
        <v>Није положио</v>
      </c>
      <c r="J54" s="19"/>
      <c r="K54" s="19"/>
      <c r="L54" s="19"/>
    </row>
    <row r="55" spans="1:12">
      <c r="A55" s="14">
        <v>54</v>
      </c>
      <c r="B55" s="15" t="s">
        <v>144</v>
      </c>
      <c r="C55" s="15" t="s">
        <v>145</v>
      </c>
      <c r="D55" s="15" t="s">
        <v>146</v>
      </c>
      <c r="E55" s="16"/>
      <c r="F55" s="14"/>
      <c r="G55" s="14"/>
      <c r="H55" s="17">
        <f t="shared" si="2"/>
        <v>0</v>
      </c>
      <c r="I55" s="18" t="str">
        <f t="shared" si="3"/>
        <v>Није положио</v>
      </c>
      <c r="J55" s="14"/>
      <c r="K55" s="14"/>
      <c r="L55" s="14"/>
    </row>
    <row r="56" spans="1:12" s="51" customFormat="1">
      <c r="A56" s="46">
        <v>55</v>
      </c>
      <c r="B56" s="47" t="s">
        <v>147</v>
      </c>
      <c r="C56" s="47" t="s">
        <v>148</v>
      </c>
      <c r="D56" s="47" t="s">
        <v>149</v>
      </c>
      <c r="E56" s="48">
        <v>4</v>
      </c>
      <c r="F56" s="46">
        <v>36</v>
      </c>
      <c r="G56" s="46">
        <v>11</v>
      </c>
      <c r="H56" s="49">
        <f t="shared" si="2"/>
        <v>51</v>
      </c>
      <c r="I56" s="50">
        <f t="shared" si="3"/>
        <v>6</v>
      </c>
      <c r="J56" s="46"/>
      <c r="K56" s="46"/>
      <c r="L56" s="46"/>
    </row>
    <row r="57" spans="1:12">
      <c r="A57" s="14">
        <v>56</v>
      </c>
      <c r="B57" s="15" t="s">
        <v>150</v>
      </c>
      <c r="C57" s="15" t="s">
        <v>151</v>
      </c>
      <c r="D57" s="15" t="s">
        <v>152</v>
      </c>
      <c r="E57" s="16"/>
      <c r="F57" s="14"/>
      <c r="G57" s="14"/>
      <c r="H57" s="17">
        <f t="shared" si="2"/>
        <v>0</v>
      </c>
      <c r="I57" s="18" t="str">
        <f t="shared" si="3"/>
        <v>Није положио</v>
      </c>
      <c r="J57" s="14"/>
      <c r="K57" s="14"/>
      <c r="L57" s="14"/>
    </row>
    <row r="58" spans="1:12">
      <c r="A58" s="14">
        <v>18</v>
      </c>
      <c r="B58" s="15" t="s">
        <v>153</v>
      </c>
      <c r="C58" s="15" t="s">
        <v>22</v>
      </c>
      <c r="D58" s="15" t="s">
        <v>154</v>
      </c>
      <c r="E58" s="16"/>
      <c r="F58" s="14"/>
      <c r="G58" s="14"/>
      <c r="H58" s="17">
        <f t="shared" si="2"/>
        <v>0</v>
      </c>
      <c r="I58" s="18" t="str">
        <f t="shared" si="3"/>
        <v>Није положио</v>
      </c>
      <c r="J58" s="14"/>
      <c r="K58" s="14"/>
      <c r="L58" s="14"/>
    </row>
    <row r="59" spans="1:12">
      <c r="A59" s="14">
        <v>58</v>
      </c>
      <c r="B59" s="15" t="s">
        <v>155</v>
      </c>
      <c r="C59" s="15" t="s">
        <v>61</v>
      </c>
      <c r="D59" s="15" t="s">
        <v>156</v>
      </c>
      <c r="E59" s="16"/>
      <c r="F59" s="14"/>
      <c r="G59" s="14"/>
      <c r="H59" s="17">
        <f t="shared" si="2"/>
        <v>0</v>
      </c>
      <c r="I59" s="18" t="str">
        <f t="shared" si="3"/>
        <v>Није положио</v>
      </c>
      <c r="J59" s="14"/>
      <c r="K59" s="14"/>
      <c r="L59" s="14"/>
    </row>
    <row r="60" spans="1:12" s="30" customFormat="1">
      <c r="A60" s="19">
        <v>59</v>
      </c>
      <c r="B60" s="20" t="s">
        <v>157</v>
      </c>
      <c r="C60" s="20" t="s">
        <v>69</v>
      </c>
      <c r="D60" s="20" t="s">
        <v>158</v>
      </c>
      <c r="E60" s="21">
        <v>4</v>
      </c>
      <c r="F60" s="19">
        <v>36</v>
      </c>
      <c r="G60" s="19">
        <v>11</v>
      </c>
      <c r="H60" s="22">
        <f t="shared" si="2"/>
        <v>51</v>
      </c>
      <c r="I60" s="23">
        <f t="shared" si="3"/>
        <v>6</v>
      </c>
      <c r="J60" s="19"/>
      <c r="K60" s="19"/>
      <c r="L60" s="19"/>
    </row>
    <row r="61" spans="1:12">
      <c r="A61" s="14">
        <v>60</v>
      </c>
      <c r="B61" s="15" t="s">
        <v>159</v>
      </c>
      <c r="C61" s="15" t="s">
        <v>160</v>
      </c>
      <c r="D61" s="15" t="s">
        <v>161</v>
      </c>
      <c r="E61" s="16"/>
      <c r="F61" s="14"/>
      <c r="G61" s="14"/>
      <c r="H61" s="17">
        <f t="shared" si="2"/>
        <v>0</v>
      </c>
      <c r="I61" s="18" t="str">
        <f t="shared" si="3"/>
        <v>Није положио</v>
      </c>
      <c r="J61" s="14"/>
      <c r="K61" s="14"/>
      <c r="L61" s="14"/>
    </row>
    <row r="62" spans="1:12">
      <c r="A62" s="14">
        <v>61</v>
      </c>
      <c r="B62" s="15" t="s">
        <v>162</v>
      </c>
      <c r="C62" s="15" t="s">
        <v>163</v>
      </c>
      <c r="D62" s="15" t="s">
        <v>164</v>
      </c>
      <c r="E62" s="16"/>
      <c r="F62" s="14"/>
      <c r="G62" s="14"/>
      <c r="H62" s="17">
        <f t="shared" si="2"/>
        <v>0</v>
      </c>
      <c r="I62" s="18" t="str">
        <f t="shared" si="3"/>
        <v>Није положио</v>
      </c>
      <c r="J62" s="14"/>
      <c r="K62" s="14"/>
      <c r="L62" s="14"/>
    </row>
    <row r="63" spans="1:12">
      <c r="A63" s="14">
        <v>62</v>
      </c>
      <c r="B63" s="15" t="s">
        <v>165</v>
      </c>
      <c r="C63" s="15" t="s">
        <v>13</v>
      </c>
      <c r="D63" s="15" t="s">
        <v>166</v>
      </c>
      <c r="E63" s="16"/>
      <c r="F63" s="14"/>
      <c r="G63" s="14"/>
      <c r="H63" s="17">
        <f t="shared" si="2"/>
        <v>0</v>
      </c>
      <c r="I63" s="18" t="str">
        <f t="shared" si="3"/>
        <v>Није положио</v>
      </c>
      <c r="J63" s="14"/>
      <c r="K63" s="14"/>
      <c r="L63" s="14"/>
    </row>
    <row r="64" spans="1:12" s="45" customFormat="1">
      <c r="A64" s="39">
        <v>63</v>
      </c>
      <c r="B64" s="40" t="s">
        <v>167</v>
      </c>
      <c r="C64" s="40" t="s">
        <v>168</v>
      </c>
      <c r="D64" s="40" t="s">
        <v>29</v>
      </c>
      <c r="E64" s="41">
        <v>4</v>
      </c>
      <c r="F64" s="39">
        <v>36</v>
      </c>
      <c r="G64" s="39">
        <v>0</v>
      </c>
      <c r="H64" s="42">
        <f t="shared" si="2"/>
        <v>40</v>
      </c>
      <c r="I64" s="43" t="str">
        <f t="shared" si="3"/>
        <v>Није положио</v>
      </c>
      <c r="J64" s="39"/>
      <c r="K64" s="39"/>
      <c r="L64" s="39"/>
    </row>
    <row r="65" spans="1:24">
      <c r="A65" s="14">
        <v>64</v>
      </c>
      <c r="B65" s="15" t="s">
        <v>169</v>
      </c>
      <c r="C65" s="15" t="s">
        <v>13</v>
      </c>
      <c r="D65" s="15" t="s">
        <v>170</v>
      </c>
      <c r="E65" s="16"/>
      <c r="F65" s="14"/>
      <c r="G65" s="14"/>
      <c r="H65" s="17">
        <f t="shared" si="2"/>
        <v>0</v>
      </c>
      <c r="I65" s="18" t="str">
        <f t="shared" si="3"/>
        <v>Није положио</v>
      </c>
      <c r="J65" s="14">
        <v>1</v>
      </c>
      <c r="K65" s="14"/>
      <c r="L65" s="14"/>
    </row>
    <row r="66" spans="1:24">
      <c r="A66" s="14">
        <v>65</v>
      </c>
      <c r="B66" s="15" t="s">
        <v>171</v>
      </c>
      <c r="C66" s="15" t="s">
        <v>172</v>
      </c>
      <c r="D66" s="15" t="s">
        <v>149</v>
      </c>
      <c r="E66" s="16"/>
      <c r="F66" s="14"/>
      <c r="G66" s="14"/>
      <c r="H66" s="17">
        <f t="shared" ref="H66:H96" si="4">SUM(E66:G66)</f>
        <v>0</v>
      </c>
      <c r="I66" s="18" t="str">
        <f t="shared" ref="I66:I97" si="5">IF(H66&gt;=MinZa10,10,IF(H66&gt;=MinZa9,9,IF(H66&gt;=MinZa8,8,IF(H66&gt;=MinZa7,7,IF(H66&gt;=MinZa6,6,NijePolozio)))))</f>
        <v>Није положио</v>
      </c>
      <c r="J66" s="14"/>
      <c r="K66" s="14"/>
      <c r="L66" s="14"/>
    </row>
    <row r="67" spans="1:24">
      <c r="A67" s="14">
        <v>66</v>
      </c>
      <c r="B67" s="15" t="s">
        <v>173</v>
      </c>
      <c r="C67" s="15" t="s">
        <v>116</v>
      </c>
      <c r="D67" s="15" t="s">
        <v>52</v>
      </c>
      <c r="E67" s="16"/>
      <c r="F67" s="14"/>
      <c r="G67" s="14"/>
      <c r="H67" s="17">
        <f t="shared" si="4"/>
        <v>0</v>
      </c>
      <c r="I67" s="18" t="str">
        <f t="shared" si="5"/>
        <v>Није положио</v>
      </c>
      <c r="J67" s="14"/>
      <c r="K67" s="14"/>
      <c r="L67" s="14"/>
    </row>
    <row r="68" spans="1:24">
      <c r="A68" s="14">
        <v>67</v>
      </c>
      <c r="B68" s="15" t="s">
        <v>174</v>
      </c>
      <c r="C68" s="15" t="s">
        <v>175</v>
      </c>
      <c r="D68" s="15" t="s">
        <v>29</v>
      </c>
      <c r="E68" s="16"/>
      <c r="F68" s="14"/>
      <c r="G68" s="14"/>
      <c r="H68" s="17">
        <f t="shared" si="4"/>
        <v>0</v>
      </c>
      <c r="I68" s="18" t="str">
        <f t="shared" si="5"/>
        <v>Није положио</v>
      </c>
      <c r="J68" s="14"/>
      <c r="K68" s="14"/>
      <c r="L68" s="14"/>
    </row>
    <row r="69" spans="1:24">
      <c r="A69" s="14">
        <v>68</v>
      </c>
      <c r="B69" s="15" t="s">
        <v>176</v>
      </c>
      <c r="C69" s="15" t="s">
        <v>177</v>
      </c>
      <c r="D69" s="15" t="s">
        <v>178</v>
      </c>
      <c r="E69" s="16"/>
      <c r="F69" s="14"/>
      <c r="G69" s="14"/>
      <c r="H69" s="17">
        <f t="shared" si="4"/>
        <v>0</v>
      </c>
      <c r="I69" s="18" t="str">
        <f t="shared" si="5"/>
        <v>Није положио</v>
      </c>
      <c r="J69" s="15"/>
      <c r="K69" s="15"/>
      <c r="L69" s="15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s="30" customFormat="1">
      <c r="A70" s="19">
        <v>69</v>
      </c>
      <c r="B70" s="20" t="s">
        <v>179</v>
      </c>
      <c r="C70" s="20" t="s">
        <v>105</v>
      </c>
      <c r="D70" s="20" t="s">
        <v>180</v>
      </c>
      <c r="E70" s="21">
        <v>4</v>
      </c>
      <c r="F70" s="19"/>
      <c r="G70" s="19"/>
      <c r="H70" s="22">
        <f t="shared" si="4"/>
        <v>4</v>
      </c>
      <c r="I70" s="23" t="str">
        <f t="shared" si="5"/>
        <v>Није положио</v>
      </c>
      <c r="J70" s="19"/>
      <c r="K70" s="19"/>
      <c r="L70" s="19"/>
    </row>
    <row r="71" spans="1:24">
      <c r="A71" s="14">
        <v>70</v>
      </c>
      <c r="B71" s="15" t="s">
        <v>181</v>
      </c>
      <c r="C71" s="15" t="s">
        <v>182</v>
      </c>
      <c r="D71" s="15" t="s">
        <v>183</v>
      </c>
      <c r="E71" s="16"/>
      <c r="F71" s="14"/>
      <c r="G71" s="14"/>
      <c r="H71" s="17">
        <f t="shared" si="4"/>
        <v>0</v>
      </c>
      <c r="I71" s="18" t="str">
        <f t="shared" si="5"/>
        <v>Није положио</v>
      </c>
      <c r="J71" s="14"/>
      <c r="K71" s="14"/>
      <c r="L71" s="14"/>
    </row>
    <row r="72" spans="1:24">
      <c r="A72" s="14">
        <v>71</v>
      </c>
      <c r="B72" s="15" t="s">
        <v>184</v>
      </c>
      <c r="C72" s="15" t="s">
        <v>185</v>
      </c>
      <c r="D72" s="15" t="s">
        <v>186</v>
      </c>
      <c r="E72" s="16"/>
      <c r="F72" s="14"/>
      <c r="G72" s="14"/>
      <c r="H72" s="17">
        <f t="shared" si="4"/>
        <v>0</v>
      </c>
      <c r="I72" s="18" t="str">
        <f t="shared" si="5"/>
        <v>Није положио</v>
      </c>
      <c r="J72" s="14"/>
      <c r="K72" s="14"/>
      <c r="L72" s="14"/>
    </row>
    <row r="73" spans="1:24" s="30" customFormat="1">
      <c r="A73" s="19">
        <v>72</v>
      </c>
      <c r="B73" s="20" t="s">
        <v>187</v>
      </c>
      <c r="C73" s="20" t="s">
        <v>188</v>
      </c>
      <c r="D73" s="20" t="s">
        <v>189</v>
      </c>
      <c r="E73" s="21">
        <v>4</v>
      </c>
      <c r="F73" s="19"/>
      <c r="G73" s="19"/>
      <c r="H73" s="22">
        <f t="shared" si="4"/>
        <v>4</v>
      </c>
      <c r="I73" s="23" t="str">
        <f t="shared" si="5"/>
        <v>Није положио</v>
      </c>
      <c r="J73" s="20"/>
      <c r="K73" s="20"/>
      <c r="L73" s="20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</row>
    <row r="74" spans="1:24" s="45" customFormat="1">
      <c r="A74" s="39">
        <v>73</v>
      </c>
      <c r="B74" s="40" t="s">
        <v>190</v>
      </c>
      <c r="C74" s="40" t="s">
        <v>191</v>
      </c>
      <c r="D74" s="40" t="s">
        <v>192</v>
      </c>
      <c r="E74" s="41">
        <v>4</v>
      </c>
      <c r="F74" s="39">
        <v>36</v>
      </c>
      <c r="G74" s="39">
        <v>15</v>
      </c>
      <c r="H74" s="42">
        <f t="shared" si="4"/>
        <v>55</v>
      </c>
      <c r="I74" s="43">
        <f t="shared" si="5"/>
        <v>6</v>
      </c>
      <c r="J74" s="39"/>
      <c r="K74" s="39"/>
      <c r="L74" s="39"/>
    </row>
    <row r="75" spans="1:24" s="45" customFormat="1">
      <c r="A75" s="39">
        <v>74</v>
      </c>
      <c r="B75" s="40" t="s">
        <v>193</v>
      </c>
      <c r="C75" s="40" t="s">
        <v>48</v>
      </c>
      <c r="D75" s="40" t="s">
        <v>186</v>
      </c>
      <c r="E75" s="41">
        <v>4</v>
      </c>
      <c r="F75" s="39">
        <v>36</v>
      </c>
      <c r="G75" s="39">
        <v>21</v>
      </c>
      <c r="H75" s="42">
        <f t="shared" si="4"/>
        <v>61</v>
      </c>
      <c r="I75" s="43">
        <f t="shared" si="5"/>
        <v>7</v>
      </c>
      <c r="J75" s="40">
        <v>1</v>
      </c>
      <c r="K75" s="40"/>
      <c r="L75" s="40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</row>
    <row r="76" spans="1:24" s="30" customFormat="1">
      <c r="A76" s="19">
        <v>75</v>
      </c>
      <c r="B76" s="20" t="s">
        <v>194</v>
      </c>
      <c r="C76" s="20" t="s">
        <v>195</v>
      </c>
      <c r="D76" s="20" t="s">
        <v>186</v>
      </c>
      <c r="E76" s="21">
        <v>4</v>
      </c>
      <c r="F76" s="19">
        <v>0</v>
      </c>
      <c r="G76" s="19"/>
      <c r="H76" s="22">
        <f t="shared" si="4"/>
        <v>4</v>
      </c>
      <c r="I76" s="23" t="str">
        <f t="shared" si="5"/>
        <v>Није положио</v>
      </c>
      <c r="J76" s="19"/>
      <c r="K76" s="19"/>
      <c r="L76" s="19"/>
    </row>
    <row r="77" spans="1:24">
      <c r="A77" s="14">
        <v>76</v>
      </c>
      <c r="B77" s="15" t="s">
        <v>196</v>
      </c>
      <c r="C77" s="15" t="s">
        <v>79</v>
      </c>
      <c r="D77" s="15" t="s">
        <v>189</v>
      </c>
      <c r="E77" s="16"/>
      <c r="F77" s="14"/>
      <c r="G77" s="14"/>
      <c r="H77" s="17">
        <f t="shared" si="4"/>
        <v>0</v>
      </c>
      <c r="I77" s="18" t="str">
        <f t="shared" si="5"/>
        <v>Није положио</v>
      </c>
      <c r="J77" s="14"/>
      <c r="K77" s="14"/>
      <c r="L77" s="14"/>
    </row>
    <row r="78" spans="1:24" s="30" customFormat="1">
      <c r="A78" s="19">
        <v>77</v>
      </c>
      <c r="B78" s="20" t="s">
        <v>197</v>
      </c>
      <c r="C78" s="20" t="s">
        <v>76</v>
      </c>
      <c r="D78" s="20" t="s">
        <v>186</v>
      </c>
      <c r="E78" s="21">
        <v>4</v>
      </c>
      <c r="F78" s="19">
        <v>5</v>
      </c>
      <c r="G78" s="19"/>
      <c r="H78" s="22">
        <f t="shared" si="4"/>
        <v>9</v>
      </c>
      <c r="I78" s="23" t="str">
        <f t="shared" si="5"/>
        <v>Није положио</v>
      </c>
      <c r="J78" s="19">
        <v>1</v>
      </c>
      <c r="K78" s="19"/>
      <c r="L78" s="19"/>
    </row>
    <row r="79" spans="1:24" s="30" customFormat="1">
      <c r="A79" s="19">
        <v>78</v>
      </c>
      <c r="B79" s="20" t="s">
        <v>198</v>
      </c>
      <c r="C79" s="20" t="s">
        <v>191</v>
      </c>
      <c r="D79" s="20" t="s">
        <v>199</v>
      </c>
      <c r="E79" s="21"/>
      <c r="F79" s="19"/>
      <c r="G79" s="19"/>
      <c r="H79" s="22">
        <f t="shared" si="4"/>
        <v>0</v>
      </c>
      <c r="I79" s="23" t="str">
        <f t="shared" si="5"/>
        <v>Није положио</v>
      </c>
      <c r="J79" s="19"/>
      <c r="K79" s="19"/>
      <c r="L79" s="19"/>
    </row>
    <row r="80" spans="1:24">
      <c r="A80" s="14">
        <v>79</v>
      </c>
      <c r="B80" s="15" t="s">
        <v>200</v>
      </c>
      <c r="C80" s="15" t="s">
        <v>201</v>
      </c>
      <c r="D80" s="15" t="s">
        <v>202</v>
      </c>
      <c r="E80" s="16"/>
      <c r="F80" s="14"/>
      <c r="G80" s="14"/>
      <c r="H80" s="17">
        <f t="shared" si="4"/>
        <v>0</v>
      </c>
      <c r="I80" s="18" t="str">
        <f t="shared" si="5"/>
        <v>Није положио</v>
      </c>
      <c r="J80" s="14"/>
      <c r="K80" s="14"/>
      <c r="L80" s="14"/>
    </row>
    <row r="81" spans="1:1024" s="45" customFormat="1">
      <c r="A81" s="39">
        <v>80</v>
      </c>
      <c r="B81" s="40" t="s">
        <v>203</v>
      </c>
      <c r="C81" s="40" t="s">
        <v>191</v>
      </c>
      <c r="D81" s="40" t="s">
        <v>204</v>
      </c>
      <c r="E81" s="41">
        <v>4</v>
      </c>
      <c r="F81" s="39">
        <v>36</v>
      </c>
      <c r="G81" s="39">
        <v>20</v>
      </c>
      <c r="H81" s="42">
        <f t="shared" si="4"/>
        <v>60</v>
      </c>
      <c r="I81" s="43">
        <f t="shared" si="5"/>
        <v>6</v>
      </c>
      <c r="J81" s="39"/>
      <c r="K81" s="39"/>
      <c r="L81" s="39"/>
    </row>
    <row r="82" spans="1:1024" s="38" customFormat="1">
      <c r="A82" s="32">
        <v>81</v>
      </c>
      <c r="B82" s="33" t="s">
        <v>205</v>
      </c>
      <c r="C82" s="33" t="s">
        <v>206</v>
      </c>
      <c r="D82" s="33" t="s">
        <v>207</v>
      </c>
      <c r="E82" s="34">
        <v>4</v>
      </c>
      <c r="F82" s="32">
        <v>27</v>
      </c>
      <c r="G82" s="32">
        <v>40</v>
      </c>
      <c r="H82" s="35">
        <f t="shared" si="4"/>
        <v>71</v>
      </c>
      <c r="I82" s="36">
        <f t="shared" si="5"/>
        <v>8</v>
      </c>
      <c r="J82" s="32">
        <v>5</v>
      </c>
      <c r="K82" s="32"/>
      <c r="L82" s="32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  <c r="EY82" s="37"/>
      <c r="EZ82" s="37"/>
      <c r="FA82" s="37"/>
      <c r="FB82" s="37"/>
      <c r="FC82" s="37"/>
      <c r="FD82" s="37"/>
      <c r="FE82" s="37"/>
      <c r="FF82" s="37"/>
      <c r="FG82" s="37"/>
      <c r="FH82" s="37"/>
      <c r="FI82" s="37"/>
      <c r="FJ82" s="37"/>
      <c r="FK82" s="37"/>
      <c r="FL82" s="37"/>
      <c r="FM82" s="37"/>
      <c r="FN82" s="37"/>
      <c r="FO82" s="37"/>
      <c r="FP82" s="37"/>
      <c r="FQ82" s="37"/>
      <c r="FR82" s="37"/>
      <c r="FS82" s="37"/>
      <c r="FT82" s="37"/>
      <c r="FU82" s="37"/>
      <c r="FV82" s="37"/>
      <c r="FW82" s="37"/>
      <c r="FX82" s="37"/>
      <c r="FY82" s="37"/>
      <c r="FZ82" s="37"/>
      <c r="GA82" s="37"/>
      <c r="GB82" s="37"/>
      <c r="GC82" s="37"/>
      <c r="GD82" s="37"/>
      <c r="GE82" s="37"/>
      <c r="GF82" s="37"/>
      <c r="GG82" s="37"/>
      <c r="GH82" s="37"/>
      <c r="GI82" s="37"/>
      <c r="GJ82" s="37"/>
      <c r="GK82" s="37"/>
      <c r="GL82" s="37"/>
      <c r="GM82" s="37"/>
      <c r="GN82" s="37"/>
      <c r="GO82" s="37"/>
      <c r="GP82" s="37"/>
      <c r="GQ82" s="37"/>
      <c r="GR82" s="37"/>
      <c r="GS82" s="37"/>
      <c r="GT82" s="37"/>
      <c r="GU82" s="37"/>
      <c r="GV82" s="37"/>
      <c r="GW82" s="37"/>
      <c r="GX82" s="37"/>
      <c r="GY82" s="37"/>
      <c r="GZ82" s="37"/>
      <c r="HA82" s="37"/>
      <c r="HB82" s="37"/>
      <c r="HC82" s="37"/>
      <c r="HD82" s="37"/>
      <c r="HE82" s="37"/>
      <c r="HF82" s="37"/>
      <c r="HG82" s="37"/>
      <c r="HH82" s="37"/>
      <c r="HI82" s="37"/>
      <c r="HJ82" s="37"/>
      <c r="HK82" s="37"/>
      <c r="HL82" s="37"/>
      <c r="HM82" s="37"/>
      <c r="HN82" s="37"/>
      <c r="HO82" s="37"/>
      <c r="HP82" s="37"/>
      <c r="HQ82" s="37"/>
      <c r="HR82" s="37"/>
      <c r="HS82" s="37"/>
      <c r="HT82" s="37"/>
      <c r="HU82" s="37"/>
      <c r="HV82" s="37"/>
      <c r="HW82" s="37"/>
      <c r="HX82" s="37"/>
      <c r="HY82" s="37"/>
      <c r="HZ82" s="37"/>
      <c r="IA82" s="37"/>
      <c r="IB82" s="37"/>
      <c r="IC82" s="37"/>
      <c r="ID82" s="37"/>
      <c r="IE82" s="37"/>
      <c r="IF82" s="37"/>
      <c r="IG82" s="37"/>
      <c r="IH82" s="37"/>
      <c r="II82" s="37"/>
      <c r="IJ82" s="37"/>
      <c r="IK82" s="37"/>
      <c r="IL82" s="37"/>
      <c r="IM82" s="37"/>
      <c r="IN82" s="37"/>
      <c r="IO82" s="37"/>
      <c r="IP82" s="37"/>
      <c r="IQ82" s="37"/>
      <c r="IR82" s="37"/>
      <c r="IS82" s="37"/>
      <c r="IT82" s="37"/>
      <c r="IU82" s="37"/>
      <c r="IV82" s="37"/>
      <c r="IW82" s="37"/>
      <c r="IX82" s="37"/>
      <c r="IY82" s="37"/>
      <c r="IZ82" s="37"/>
      <c r="JA82" s="37"/>
      <c r="JB82" s="37"/>
      <c r="JC82" s="37"/>
      <c r="JD82" s="37"/>
      <c r="JE82" s="37"/>
      <c r="JF82" s="37"/>
      <c r="JG82" s="37"/>
      <c r="JH82" s="37"/>
      <c r="JI82" s="37"/>
      <c r="JJ82" s="37"/>
      <c r="JK82" s="37"/>
      <c r="JL82" s="37"/>
      <c r="JM82" s="37"/>
      <c r="JN82" s="37"/>
      <c r="JO82" s="37"/>
      <c r="JP82" s="37"/>
      <c r="JQ82" s="37"/>
      <c r="JR82" s="37"/>
      <c r="JS82" s="37"/>
      <c r="JT82" s="37"/>
      <c r="JU82" s="37"/>
      <c r="JV82" s="37"/>
      <c r="JW82" s="37"/>
      <c r="JX82" s="37"/>
      <c r="JY82" s="37"/>
      <c r="JZ82" s="37"/>
      <c r="KA82" s="37"/>
      <c r="KB82" s="37"/>
      <c r="KC82" s="37"/>
      <c r="KD82" s="37"/>
      <c r="KE82" s="37"/>
      <c r="KF82" s="37"/>
      <c r="KG82" s="37"/>
      <c r="KH82" s="37"/>
      <c r="KI82" s="37"/>
      <c r="KJ82" s="37"/>
      <c r="KK82" s="37"/>
      <c r="KL82" s="37"/>
      <c r="KM82" s="37"/>
      <c r="KN82" s="37"/>
      <c r="KO82" s="37"/>
      <c r="KP82" s="37"/>
      <c r="KQ82" s="37"/>
      <c r="KR82" s="37"/>
      <c r="KS82" s="37"/>
      <c r="KT82" s="37"/>
      <c r="KU82" s="37"/>
      <c r="KV82" s="37"/>
      <c r="KW82" s="37"/>
      <c r="KX82" s="37"/>
      <c r="KY82" s="37"/>
      <c r="KZ82" s="37"/>
      <c r="LA82" s="37"/>
      <c r="LB82" s="37"/>
      <c r="LC82" s="37"/>
      <c r="LD82" s="37"/>
      <c r="LE82" s="37"/>
      <c r="LF82" s="37"/>
      <c r="LG82" s="37"/>
      <c r="LH82" s="37"/>
      <c r="LI82" s="37"/>
      <c r="LJ82" s="37"/>
      <c r="LK82" s="37"/>
      <c r="LL82" s="37"/>
      <c r="LM82" s="37"/>
      <c r="LN82" s="37"/>
      <c r="LO82" s="37"/>
      <c r="LP82" s="37"/>
      <c r="LQ82" s="37"/>
      <c r="LR82" s="37"/>
      <c r="LS82" s="37"/>
      <c r="LT82" s="37"/>
      <c r="LU82" s="37"/>
      <c r="LV82" s="37"/>
      <c r="LW82" s="37"/>
      <c r="LX82" s="37"/>
      <c r="LY82" s="37"/>
      <c r="LZ82" s="37"/>
      <c r="MA82" s="37"/>
      <c r="MB82" s="37"/>
      <c r="MC82" s="37"/>
      <c r="MD82" s="37"/>
      <c r="ME82" s="37"/>
      <c r="MF82" s="37"/>
      <c r="MG82" s="37"/>
      <c r="MH82" s="37"/>
      <c r="MI82" s="37"/>
      <c r="MJ82" s="37"/>
      <c r="MK82" s="37"/>
      <c r="ML82" s="37"/>
      <c r="MM82" s="37"/>
      <c r="MN82" s="37"/>
      <c r="MO82" s="37"/>
      <c r="MP82" s="37"/>
      <c r="MQ82" s="37"/>
      <c r="MR82" s="37"/>
      <c r="MS82" s="37"/>
      <c r="MT82" s="37"/>
      <c r="MU82" s="37"/>
      <c r="MV82" s="37"/>
      <c r="MW82" s="37"/>
      <c r="MX82" s="37"/>
      <c r="MY82" s="37"/>
      <c r="MZ82" s="37"/>
      <c r="NA82" s="37"/>
      <c r="NB82" s="37"/>
      <c r="NC82" s="37"/>
      <c r="ND82" s="37"/>
      <c r="NE82" s="37"/>
      <c r="NF82" s="37"/>
      <c r="NG82" s="37"/>
      <c r="NH82" s="37"/>
      <c r="NI82" s="37"/>
      <c r="NJ82" s="37"/>
      <c r="NK82" s="37"/>
      <c r="NL82" s="37"/>
      <c r="NM82" s="37"/>
      <c r="NN82" s="37"/>
      <c r="NO82" s="37"/>
      <c r="NP82" s="37"/>
      <c r="NQ82" s="37"/>
      <c r="NR82" s="37"/>
      <c r="NS82" s="37"/>
      <c r="NT82" s="37"/>
      <c r="NU82" s="37"/>
      <c r="NV82" s="37"/>
      <c r="NW82" s="37"/>
      <c r="NX82" s="37"/>
      <c r="NY82" s="37"/>
      <c r="NZ82" s="37"/>
      <c r="OA82" s="37"/>
      <c r="OB82" s="37"/>
      <c r="OC82" s="37"/>
      <c r="OD82" s="37"/>
      <c r="OE82" s="37"/>
      <c r="OF82" s="37"/>
      <c r="OG82" s="37"/>
      <c r="OH82" s="37"/>
      <c r="OI82" s="37"/>
      <c r="OJ82" s="37"/>
      <c r="OK82" s="37"/>
      <c r="OL82" s="37"/>
      <c r="OM82" s="37"/>
      <c r="ON82" s="37"/>
      <c r="OO82" s="37"/>
      <c r="OP82" s="37"/>
      <c r="OQ82" s="37"/>
      <c r="OR82" s="37"/>
      <c r="OS82" s="37"/>
      <c r="OT82" s="37"/>
      <c r="OU82" s="37"/>
      <c r="OV82" s="37"/>
      <c r="OW82" s="37"/>
      <c r="OX82" s="37"/>
      <c r="OY82" s="37"/>
      <c r="OZ82" s="37"/>
      <c r="PA82" s="37"/>
      <c r="PB82" s="37"/>
      <c r="PC82" s="37"/>
      <c r="PD82" s="37"/>
      <c r="PE82" s="37"/>
      <c r="PF82" s="37"/>
      <c r="PG82" s="37"/>
      <c r="PH82" s="37"/>
      <c r="PI82" s="37"/>
      <c r="PJ82" s="37"/>
      <c r="PK82" s="37"/>
      <c r="PL82" s="37"/>
      <c r="PM82" s="37"/>
      <c r="PN82" s="37"/>
      <c r="PO82" s="37"/>
      <c r="PP82" s="37"/>
      <c r="PQ82" s="37"/>
      <c r="PR82" s="37"/>
      <c r="PS82" s="37"/>
      <c r="PT82" s="37"/>
      <c r="PU82" s="37"/>
      <c r="PV82" s="37"/>
      <c r="PW82" s="37"/>
      <c r="PX82" s="37"/>
      <c r="PY82" s="37"/>
      <c r="PZ82" s="37"/>
      <c r="QA82" s="37"/>
      <c r="QB82" s="37"/>
      <c r="QC82" s="37"/>
      <c r="QD82" s="37"/>
      <c r="QE82" s="37"/>
      <c r="QF82" s="37"/>
      <c r="QG82" s="37"/>
      <c r="QH82" s="37"/>
      <c r="QI82" s="37"/>
      <c r="QJ82" s="37"/>
      <c r="QK82" s="37"/>
      <c r="QL82" s="37"/>
      <c r="QM82" s="37"/>
      <c r="QN82" s="37"/>
      <c r="QO82" s="37"/>
      <c r="QP82" s="37"/>
      <c r="QQ82" s="37"/>
      <c r="QR82" s="37"/>
      <c r="QS82" s="37"/>
      <c r="QT82" s="37"/>
      <c r="QU82" s="37"/>
      <c r="QV82" s="37"/>
      <c r="QW82" s="37"/>
      <c r="QX82" s="37"/>
      <c r="QY82" s="37"/>
      <c r="QZ82" s="37"/>
      <c r="RA82" s="37"/>
      <c r="RB82" s="37"/>
      <c r="RC82" s="37"/>
      <c r="RD82" s="37"/>
      <c r="RE82" s="37"/>
      <c r="RF82" s="37"/>
      <c r="RG82" s="37"/>
      <c r="RH82" s="37"/>
      <c r="RI82" s="37"/>
      <c r="RJ82" s="37"/>
      <c r="RK82" s="37"/>
      <c r="RL82" s="37"/>
      <c r="RM82" s="37"/>
      <c r="RN82" s="37"/>
      <c r="RO82" s="37"/>
      <c r="RP82" s="37"/>
      <c r="RQ82" s="37"/>
      <c r="RR82" s="37"/>
      <c r="RS82" s="37"/>
      <c r="RT82" s="37"/>
      <c r="RU82" s="37"/>
      <c r="RV82" s="37"/>
      <c r="RW82" s="37"/>
      <c r="RX82" s="37"/>
      <c r="RY82" s="37"/>
      <c r="RZ82" s="37"/>
      <c r="SA82" s="37"/>
      <c r="SB82" s="37"/>
      <c r="SC82" s="37"/>
      <c r="SD82" s="37"/>
      <c r="SE82" s="37"/>
      <c r="SF82" s="37"/>
      <c r="SG82" s="37"/>
      <c r="SH82" s="37"/>
      <c r="SI82" s="37"/>
      <c r="SJ82" s="37"/>
      <c r="SK82" s="37"/>
      <c r="SL82" s="37"/>
      <c r="SM82" s="37"/>
      <c r="SN82" s="37"/>
      <c r="SO82" s="37"/>
      <c r="SP82" s="37"/>
      <c r="SQ82" s="37"/>
      <c r="SR82" s="37"/>
      <c r="SS82" s="37"/>
      <c r="ST82" s="37"/>
      <c r="SU82" s="37"/>
      <c r="SV82" s="37"/>
      <c r="SW82" s="37"/>
      <c r="SX82" s="37"/>
      <c r="SY82" s="37"/>
      <c r="SZ82" s="37"/>
      <c r="TA82" s="37"/>
      <c r="TB82" s="37"/>
      <c r="TC82" s="37"/>
      <c r="TD82" s="37"/>
      <c r="TE82" s="37"/>
      <c r="TF82" s="37"/>
      <c r="TG82" s="37"/>
      <c r="TH82" s="37"/>
      <c r="TI82" s="37"/>
      <c r="TJ82" s="37"/>
      <c r="TK82" s="37"/>
      <c r="TL82" s="37"/>
      <c r="TM82" s="37"/>
      <c r="TN82" s="37"/>
      <c r="TO82" s="37"/>
      <c r="TP82" s="37"/>
      <c r="TQ82" s="37"/>
      <c r="TR82" s="37"/>
      <c r="TS82" s="37"/>
      <c r="TT82" s="37"/>
      <c r="TU82" s="37"/>
      <c r="TV82" s="37"/>
      <c r="TW82" s="37"/>
      <c r="TX82" s="37"/>
      <c r="TY82" s="37"/>
      <c r="TZ82" s="37"/>
      <c r="UA82" s="37"/>
      <c r="UB82" s="37"/>
      <c r="UC82" s="37"/>
      <c r="UD82" s="37"/>
      <c r="UE82" s="37"/>
      <c r="UF82" s="37"/>
      <c r="UG82" s="37"/>
      <c r="UH82" s="37"/>
      <c r="UI82" s="37"/>
      <c r="UJ82" s="37"/>
      <c r="UK82" s="37"/>
      <c r="UL82" s="37"/>
      <c r="UM82" s="37"/>
      <c r="UN82" s="37"/>
      <c r="UO82" s="37"/>
      <c r="UP82" s="37"/>
      <c r="UQ82" s="37"/>
      <c r="UR82" s="37"/>
      <c r="US82" s="37"/>
      <c r="UT82" s="37"/>
      <c r="UU82" s="37"/>
      <c r="UV82" s="37"/>
      <c r="UW82" s="37"/>
      <c r="UX82" s="37"/>
      <c r="UY82" s="37"/>
      <c r="UZ82" s="37"/>
      <c r="VA82" s="37"/>
      <c r="VB82" s="37"/>
      <c r="VC82" s="37"/>
      <c r="VD82" s="37"/>
      <c r="VE82" s="37"/>
      <c r="VF82" s="37"/>
      <c r="VG82" s="37"/>
      <c r="VH82" s="37"/>
      <c r="VI82" s="37"/>
      <c r="VJ82" s="37"/>
      <c r="VK82" s="37"/>
      <c r="VL82" s="37"/>
      <c r="VM82" s="37"/>
      <c r="VN82" s="37"/>
      <c r="VO82" s="37"/>
      <c r="VP82" s="37"/>
      <c r="VQ82" s="37"/>
      <c r="VR82" s="37"/>
      <c r="VS82" s="37"/>
      <c r="VT82" s="37"/>
      <c r="VU82" s="37"/>
      <c r="VV82" s="37"/>
      <c r="VW82" s="37"/>
      <c r="VX82" s="37"/>
      <c r="VY82" s="37"/>
      <c r="VZ82" s="37"/>
      <c r="WA82" s="37"/>
      <c r="WB82" s="37"/>
      <c r="WC82" s="37"/>
      <c r="WD82" s="37"/>
      <c r="WE82" s="37"/>
      <c r="WF82" s="37"/>
      <c r="WG82" s="37"/>
      <c r="WH82" s="37"/>
      <c r="WI82" s="37"/>
      <c r="WJ82" s="37"/>
      <c r="WK82" s="37"/>
      <c r="WL82" s="37"/>
      <c r="WM82" s="37"/>
      <c r="WN82" s="37"/>
      <c r="WO82" s="37"/>
      <c r="WP82" s="37"/>
      <c r="WQ82" s="37"/>
      <c r="WR82" s="37"/>
      <c r="WS82" s="37"/>
      <c r="WT82" s="37"/>
      <c r="WU82" s="37"/>
      <c r="WV82" s="37"/>
      <c r="WW82" s="37"/>
      <c r="WX82" s="37"/>
      <c r="WY82" s="37"/>
      <c r="WZ82" s="37"/>
      <c r="XA82" s="37"/>
      <c r="XB82" s="37"/>
      <c r="XC82" s="37"/>
      <c r="XD82" s="37"/>
      <c r="XE82" s="37"/>
      <c r="XF82" s="37"/>
      <c r="XG82" s="37"/>
      <c r="XH82" s="37"/>
      <c r="XI82" s="37"/>
      <c r="XJ82" s="37"/>
      <c r="XK82" s="37"/>
      <c r="XL82" s="37"/>
      <c r="XM82" s="37"/>
      <c r="XN82" s="37"/>
      <c r="XO82" s="37"/>
      <c r="XP82" s="37"/>
      <c r="XQ82" s="37"/>
      <c r="XR82" s="37"/>
      <c r="XS82" s="37"/>
      <c r="XT82" s="37"/>
      <c r="XU82" s="37"/>
      <c r="XV82" s="37"/>
      <c r="XW82" s="37"/>
      <c r="XX82" s="37"/>
      <c r="XY82" s="37"/>
      <c r="XZ82" s="37"/>
      <c r="YA82" s="37"/>
      <c r="YB82" s="37"/>
      <c r="YC82" s="37"/>
      <c r="YD82" s="37"/>
      <c r="YE82" s="37"/>
      <c r="YF82" s="37"/>
      <c r="YG82" s="37"/>
      <c r="YH82" s="37"/>
      <c r="YI82" s="37"/>
      <c r="YJ82" s="37"/>
      <c r="YK82" s="37"/>
      <c r="YL82" s="37"/>
      <c r="YM82" s="37"/>
      <c r="YN82" s="37"/>
      <c r="YO82" s="37"/>
      <c r="YP82" s="37"/>
      <c r="YQ82" s="37"/>
      <c r="YR82" s="37"/>
      <c r="YS82" s="37"/>
      <c r="YT82" s="37"/>
      <c r="YU82" s="37"/>
      <c r="YV82" s="37"/>
      <c r="YW82" s="37"/>
      <c r="YX82" s="37"/>
      <c r="YY82" s="37"/>
      <c r="YZ82" s="37"/>
      <c r="ZA82" s="37"/>
      <c r="ZB82" s="37"/>
      <c r="ZC82" s="37"/>
      <c r="ZD82" s="37"/>
      <c r="ZE82" s="37"/>
      <c r="ZF82" s="37"/>
      <c r="ZG82" s="37"/>
      <c r="ZH82" s="37"/>
      <c r="ZI82" s="37"/>
      <c r="ZJ82" s="37"/>
      <c r="ZK82" s="37"/>
      <c r="ZL82" s="37"/>
      <c r="ZM82" s="37"/>
      <c r="ZN82" s="37"/>
      <c r="ZO82" s="37"/>
      <c r="ZP82" s="37"/>
      <c r="ZQ82" s="37"/>
      <c r="ZR82" s="37"/>
      <c r="ZS82" s="37"/>
      <c r="ZT82" s="37"/>
      <c r="ZU82" s="37"/>
      <c r="ZV82" s="37"/>
      <c r="ZW82" s="37"/>
      <c r="ZX82" s="37"/>
      <c r="ZY82" s="37"/>
      <c r="ZZ82" s="37"/>
      <c r="AAA82" s="37"/>
      <c r="AAB82" s="37"/>
      <c r="AAC82" s="37"/>
      <c r="AAD82" s="37"/>
      <c r="AAE82" s="37"/>
      <c r="AAF82" s="37"/>
      <c r="AAG82" s="37"/>
      <c r="AAH82" s="37"/>
      <c r="AAI82" s="37"/>
      <c r="AAJ82" s="37"/>
      <c r="AAK82" s="37"/>
      <c r="AAL82" s="37"/>
      <c r="AAM82" s="37"/>
      <c r="AAN82" s="37"/>
      <c r="AAO82" s="37"/>
      <c r="AAP82" s="37"/>
      <c r="AAQ82" s="37"/>
      <c r="AAR82" s="37"/>
      <c r="AAS82" s="37"/>
      <c r="AAT82" s="37"/>
      <c r="AAU82" s="37"/>
      <c r="AAV82" s="37"/>
      <c r="AAW82" s="37"/>
      <c r="AAX82" s="37"/>
      <c r="AAY82" s="37"/>
      <c r="AAZ82" s="37"/>
      <c r="ABA82" s="37"/>
      <c r="ABB82" s="37"/>
      <c r="ABC82" s="37"/>
      <c r="ABD82" s="37"/>
      <c r="ABE82" s="37"/>
      <c r="ABF82" s="37"/>
      <c r="ABG82" s="37"/>
      <c r="ABH82" s="37"/>
      <c r="ABI82" s="37"/>
      <c r="ABJ82" s="37"/>
      <c r="ABK82" s="37"/>
      <c r="ABL82" s="37"/>
      <c r="ABM82" s="37"/>
      <c r="ABN82" s="37"/>
      <c r="ABO82" s="37"/>
      <c r="ABP82" s="37"/>
      <c r="ABQ82" s="37"/>
      <c r="ABR82" s="37"/>
      <c r="ABS82" s="37"/>
      <c r="ABT82" s="37"/>
      <c r="ABU82" s="37"/>
      <c r="ABV82" s="37"/>
      <c r="ABW82" s="37"/>
      <c r="ABX82" s="37"/>
      <c r="ABY82" s="37"/>
      <c r="ABZ82" s="37"/>
      <c r="ACA82" s="37"/>
      <c r="ACB82" s="37"/>
      <c r="ACC82" s="37"/>
      <c r="ACD82" s="37"/>
      <c r="ACE82" s="37"/>
      <c r="ACF82" s="37"/>
      <c r="ACG82" s="37"/>
      <c r="ACH82" s="37"/>
      <c r="ACI82" s="37"/>
      <c r="ACJ82" s="37"/>
      <c r="ACK82" s="37"/>
      <c r="ACL82" s="37"/>
      <c r="ACM82" s="37"/>
      <c r="ACN82" s="37"/>
      <c r="ACO82" s="37"/>
      <c r="ACP82" s="37"/>
      <c r="ACQ82" s="37"/>
      <c r="ACR82" s="37"/>
      <c r="ACS82" s="37"/>
      <c r="ACT82" s="37"/>
      <c r="ACU82" s="37"/>
      <c r="ACV82" s="37"/>
      <c r="ACW82" s="37"/>
      <c r="ACX82" s="37"/>
      <c r="ACY82" s="37"/>
      <c r="ACZ82" s="37"/>
      <c r="ADA82" s="37"/>
      <c r="ADB82" s="37"/>
      <c r="ADC82" s="37"/>
      <c r="ADD82" s="37"/>
      <c r="ADE82" s="37"/>
      <c r="ADF82" s="37"/>
      <c r="ADG82" s="37"/>
      <c r="ADH82" s="37"/>
      <c r="ADI82" s="37"/>
      <c r="ADJ82" s="37"/>
      <c r="ADK82" s="37"/>
      <c r="ADL82" s="37"/>
      <c r="ADM82" s="37"/>
      <c r="ADN82" s="37"/>
      <c r="ADO82" s="37"/>
      <c r="ADP82" s="37"/>
      <c r="ADQ82" s="37"/>
      <c r="ADR82" s="37"/>
      <c r="ADS82" s="37"/>
      <c r="ADT82" s="37"/>
      <c r="ADU82" s="37"/>
      <c r="ADV82" s="37"/>
      <c r="ADW82" s="37"/>
      <c r="ADX82" s="37"/>
      <c r="ADY82" s="37"/>
      <c r="ADZ82" s="37"/>
      <c r="AEA82" s="37"/>
      <c r="AEB82" s="37"/>
      <c r="AEC82" s="37"/>
      <c r="AED82" s="37"/>
      <c r="AEE82" s="37"/>
      <c r="AEF82" s="37"/>
      <c r="AEG82" s="37"/>
      <c r="AEH82" s="37"/>
      <c r="AEI82" s="37"/>
      <c r="AEJ82" s="37"/>
      <c r="AEK82" s="37"/>
      <c r="AEL82" s="37"/>
      <c r="AEM82" s="37"/>
      <c r="AEN82" s="37"/>
      <c r="AEO82" s="37"/>
      <c r="AEP82" s="37"/>
      <c r="AEQ82" s="37"/>
      <c r="AER82" s="37"/>
      <c r="AES82" s="37"/>
      <c r="AET82" s="37"/>
      <c r="AEU82" s="37"/>
      <c r="AEV82" s="37"/>
      <c r="AEW82" s="37"/>
      <c r="AEX82" s="37"/>
      <c r="AEY82" s="37"/>
      <c r="AEZ82" s="37"/>
      <c r="AFA82" s="37"/>
      <c r="AFB82" s="37"/>
      <c r="AFC82" s="37"/>
      <c r="AFD82" s="37"/>
      <c r="AFE82" s="37"/>
      <c r="AFF82" s="37"/>
      <c r="AFG82" s="37"/>
      <c r="AFH82" s="37"/>
      <c r="AFI82" s="37"/>
      <c r="AFJ82" s="37"/>
      <c r="AFK82" s="37"/>
      <c r="AFL82" s="37"/>
      <c r="AFM82" s="37"/>
      <c r="AFN82" s="37"/>
      <c r="AFO82" s="37"/>
      <c r="AFP82" s="37"/>
      <c r="AFQ82" s="37"/>
      <c r="AFR82" s="37"/>
      <c r="AFS82" s="37"/>
      <c r="AFT82" s="37"/>
      <c r="AFU82" s="37"/>
      <c r="AFV82" s="37"/>
      <c r="AFW82" s="37"/>
      <c r="AFX82" s="37"/>
      <c r="AFY82" s="37"/>
      <c r="AFZ82" s="37"/>
      <c r="AGA82" s="37"/>
      <c r="AGB82" s="37"/>
      <c r="AGC82" s="37"/>
      <c r="AGD82" s="37"/>
      <c r="AGE82" s="37"/>
      <c r="AGF82" s="37"/>
      <c r="AGG82" s="37"/>
      <c r="AGH82" s="37"/>
      <c r="AGI82" s="37"/>
      <c r="AGJ82" s="37"/>
      <c r="AGK82" s="37"/>
      <c r="AGL82" s="37"/>
      <c r="AGM82" s="37"/>
      <c r="AGN82" s="37"/>
      <c r="AGO82" s="37"/>
      <c r="AGP82" s="37"/>
      <c r="AGQ82" s="37"/>
      <c r="AGR82" s="37"/>
      <c r="AGS82" s="37"/>
      <c r="AGT82" s="37"/>
      <c r="AGU82" s="37"/>
      <c r="AGV82" s="37"/>
      <c r="AGW82" s="37"/>
      <c r="AGX82" s="37"/>
      <c r="AGY82" s="37"/>
      <c r="AGZ82" s="37"/>
      <c r="AHA82" s="37"/>
      <c r="AHB82" s="37"/>
      <c r="AHC82" s="37"/>
      <c r="AHD82" s="37"/>
      <c r="AHE82" s="37"/>
      <c r="AHF82" s="37"/>
      <c r="AHG82" s="37"/>
      <c r="AHH82" s="37"/>
      <c r="AHI82" s="37"/>
      <c r="AHJ82" s="37"/>
      <c r="AHK82" s="37"/>
      <c r="AHL82" s="37"/>
      <c r="AHM82" s="37"/>
      <c r="AHN82" s="37"/>
      <c r="AHO82" s="37"/>
      <c r="AHP82" s="37"/>
      <c r="AHQ82" s="37"/>
      <c r="AHR82" s="37"/>
      <c r="AHS82" s="37"/>
      <c r="AHT82" s="37"/>
      <c r="AHU82" s="37"/>
      <c r="AHV82" s="37"/>
      <c r="AHW82" s="37"/>
      <c r="AHX82" s="37"/>
      <c r="AHY82" s="37"/>
      <c r="AHZ82" s="37"/>
      <c r="AIA82" s="37"/>
      <c r="AIB82" s="37"/>
      <c r="AIC82" s="37"/>
      <c r="AID82" s="37"/>
      <c r="AIE82" s="37"/>
      <c r="AIF82" s="37"/>
      <c r="AIG82" s="37"/>
      <c r="AIH82" s="37"/>
      <c r="AII82" s="37"/>
      <c r="AIJ82" s="37"/>
      <c r="AIK82" s="37"/>
      <c r="AIL82" s="37"/>
      <c r="AIM82" s="37"/>
      <c r="AIN82" s="37"/>
      <c r="AIO82" s="37"/>
      <c r="AIP82" s="37"/>
      <c r="AIQ82" s="37"/>
      <c r="AIR82" s="37"/>
      <c r="AIS82" s="37"/>
      <c r="AIT82" s="37"/>
      <c r="AIU82" s="37"/>
      <c r="AIV82" s="37"/>
      <c r="AIW82" s="37"/>
      <c r="AIX82" s="37"/>
      <c r="AIY82" s="37"/>
      <c r="AIZ82" s="37"/>
      <c r="AJA82" s="37"/>
      <c r="AJB82" s="37"/>
      <c r="AJC82" s="37"/>
      <c r="AJD82" s="37"/>
      <c r="AJE82" s="37"/>
      <c r="AJF82" s="37"/>
      <c r="AJG82" s="37"/>
      <c r="AJH82" s="37"/>
      <c r="AJI82" s="37"/>
      <c r="AJJ82" s="37"/>
      <c r="AJK82" s="37"/>
      <c r="AJL82" s="37"/>
      <c r="AJM82" s="37"/>
      <c r="AJN82" s="37"/>
      <c r="AJO82" s="37"/>
      <c r="AJP82" s="37"/>
      <c r="AJQ82" s="37"/>
      <c r="AJR82" s="37"/>
      <c r="AJS82" s="37"/>
      <c r="AJT82" s="37"/>
      <c r="AJU82" s="37"/>
      <c r="AJV82" s="37"/>
      <c r="AJW82" s="37"/>
      <c r="AJX82" s="37"/>
      <c r="AJY82" s="37"/>
      <c r="AJZ82" s="37"/>
      <c r="AKA82" s="37"/>
      <c r="AKB82" s="37"/>
      <c r="AKC82" s="37"/>
      <c r="AKD82" s="37"/>
      <c r="AKE82" s="37"/>
      <c r="AKF82" s="37"/>
      <c r="AKG82" s="37"/>
      <c r="AKH82" s="37"/>
      <c r="AKI82" s="37"/>
      <c r="AKJ82" s="37"/>
      <c r="AKK82" s="37"/>
      <c r="AKL82" s="37"/>
      <c r="AKM82" s="37"/>
      <c r="AKN82" s="37"/>
      <c r="AKO82" s="37"/>
      <c r="AKP82" s="37"/>
      <c r="AKQ82" s="37"/>
      <c r="AKR82" s="37"/>
      <c r="AKS82" s="37"/>
      <c r="AKT82" s="37"/>
      <c r="AKU82" s="37"/>
      <c r="AKV82" s="37"/>
      <c r="AKW82" s="37"/>
      <c r="AKX82" s="37"/>
      <c r="AKY82" s="37"/>
      <c r="AKZ82" s="37"/>
      <c r="ALA82" s="37"/>
      <c r="ALB82" s="37"/>
      <c r="ALC82" s="37"/>
      <c r="ALD82" s="37"/>
      <c r="ALE82" s="37"/>
      <c r="ALF82" s="37"/>
      <c r="ALG82" s="37"/>
      <c r="ALH82" s="37"/>
      <c r="ALI82" s="37"/>
      <c r="ALJ82" s="37"/>
      <c r="ALK82" s="37"/>
      <c r="ALL82" s="37"/>
      <c r="ALM82" s="37"/>
      <c r="ALN82" s="37"/>
      <c r="ALO82" s="37"/>
      <c r="ALP82" s="37"/>
      <c r="ALQ82" s="37"/>
      <c r="ALR82" s="37"/>
      <c r="ALS82" s="37"/>
      <c r="ALT82" s="37"/>
      <c r="ALU82" s="37"/>
      <c r="ALV82" s="37"/>
      <c r="ALW82" s="37"/>
      <c r="ALX82" s="37"/>
      <c r="ALY82" s="37"/>
      <c r="ALZ82" s="37"/>
      <c r="AMA82" s="37"/>
      <c r="AMB82" s="37"/>
      <c r="AMC82" s="37"/>
      <c r="AMD82" s="37"/>
      <c r="AME82" s="37"/>
      <c r="AMF82" s="37"/>
      <c r="AMG82" s="37"/>
      <c r="AMH82" s="37"/>
      <c r="AMI82" s="37"/>
      <c r="AMJ82" s="37"/>
    </row>
    <row r="83" spans="1:1024" s="30" customFormat="1">
      <c r="A83" s="19">
        <v>82</v>
      </c>
      <c r="B83" s="20" t="s">
        <v>208</v>
      </c>
      <c r="C83" s="20" t="s">
        <v>209</v>
      </c>
      <c r="D83" s="20" t="s">
        <v>210</v>
      </c>
      <c r="E83" s="21">
        <v>4</v>
      </c>
      <c r="F83" s="19">
        <v>0</v>
      </c>
      <c r="G83" s="19"/>
      <c r="H83" s="22">
        <f t="shared" si="4"/>
        <v>4</v>
      </c>
      <c r="I83" s="23" t="str">
        <f t="shared" si="5"/>
        <v>Није положио</v>
      </c>
      <c r="J83" s="20"/>
      <c r="K83" s="20"/>
      <c r="L83" s="20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</row>
    <row r="84" spans="1:1024">
      <c r="A84" s="14">
        <v>83</v>
      </c>
      <c r="B84" s="15" t="s">
        <v>211</v>
      </c>
      <c r="C84" s="15" t="s">
        <v>177</v>
      </c>
      <c r="D84" s="15" t="s">
        <v>212</v>
      </c>
      <c r="E84" s="16">
        <v>4</v>
      </c>
      <c r="F84" s="14"/>
      <c r="G84" s="14"/>
      <c r="H84" s="17">
        <f t="shared" si="4"/>
        <v>4</v>
      </c>
      <c r="I84" s="18" t="str">
        <f t="shared" si="5"/>
        <v>Није положио</v>
      </c>
      <c r="J84" s="14"/>
      <c r="K84" s="14"/>
      <c r="L84" s="14"/>
    </row>
    <row r="85" spans="1:1024" s="30" customFormat="1">
      <c r="A85" s="19">
        <v>84</v>
      </c>
      <c r="B85" s="20" t="s">
        <v>213</v>
      </c>
      <c r="C85" s="20" t="s">
        <v>214</v>
      </c>
      <c r="D85" s="20" t="s">
        <v>215</v>
      </c>
      <c r="E85" s="21">
        <v>4</v>
      </c>
      <c r="F85" s="19">
        <v>0</v>
      </c>
      <c r="G85" s="19"/>
      <c r="H85" s="22">
        <f t="shared" si="4"/>
        <v>4</v>
      </c>
      <c r="I85" s="23" t="str">
        <f t="shared" si="5"/>
        <v>Није положио</v>
      </c>
      <c r="J85" s="19"/>
      <c r="K85" s="19"/>
      <c r="L85" s="19"/>
    </row>
    <row r="86" spans="1:1024" s="30" customFormat="1">
      <c r="A86" s="19">
        <v>85</v>
      </c>
      <c r="B86" s="20" t="s">
        <v>216</v>
      </c>
      <c r="C86" s="20" t="s">
        <v>217</v>
      </c>
      <c r="D86" s="20" t="s">
        <v>215</v>
      </c>
      <c r="E86" s="21">
        <v>4</v>
      </c>
      <c r="F86" s="19">
        <v>36</v>
      </c>
      <c r="G86" s="19"/>
      <c r="H86" s="22">
        <f t="shared" si="4"/>
        <v>40</v>
      </c>
      <c r="I86" s="23" t="str">
        <f t="shared" si="5"/>
        <v>Није положио</v>
      </c>
      <c r="J86" s="19"/>
      <c r="K86" s="19"/>
      <c r="L86" s="19"/>
    </row>
    <row r="87" spans="1:1024">
      <c r="A87" s="14">
        <v>86</v>
      </c>
      <c r="B87" s="15" t="s">
        <v>218</v>
      </c>
      <c r="C87" s="15" t="s">
        <v>105</v>
      </c>
      <c r="D87" s="15" t="s">
        <v>219</v>
      </c>
      <c r="E87" s="16"/>
      <c r="F87" s="14"/>
      <c r="G87" s="14"/>
      <c r="H87" s="17">
        <f t="shared" si="4"/>
        <v>0</v>
      </c>
      <c r="I87" s="18" t="str">
        <f t="shared" si="5"/>
        <v>Није положио</v>
      </c>
      <c r="J87" s="14"/>
      <c r="K87" s="14"/>
      <c r="L87" s="14"/>
    </row>
    <row r="88" spans="1:1024" s="30" customFormat="1">
      <c r="A88" s="19">
        <v>87</v>
      </c>
      <c r="B88" s="20" t="s">
        <v>220</v>
      </c>
      <c r="C88" s="20" t="s">
        <v>177</v>
      </c>
      <c r="D88" s="20" t="s">
        <v>221</v>
      </c>
      <c r="E88" s="21">
        <v>4</v>
      </c>
      <c r="F88" s="19">
        <v>14</v>
      </c>
      <c r="G88" s="19"/>
      <c r="H88" s="22">
        <f t="shared" si="4"/>
        <v>18</v>
      </c>
      <c r="I88" s="23" t="str">
        <f t="shared" si="5"/>
        <v>Није положио</v>
      </c>
      <c r="J88" s="20">
        <v>1</v>
      </c>
      <c r="K88" s="20"/>
      <c r="L88" s="20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</row>
    <row r="89" spans="1:1024" s="30" customFormat="1">
      <c r="A89" s="19">
        <v>88</v>
      </c>
      <c r="B89" s="20" t="s">
        <v>222</v>
      </c>
      <c r="C89" s="20" t="s">
        <v>22</v>
      </c>
      <c r="D89" s="20" t="s">
        <v>223</v>
      </c>
      <c r="E89" s="21">
        <v>4</v>
      </c>
      <c r="F89" s="19"/>
      <c r="G89" s="19"/>
      <c r="H89" s="22">
        <f t="shared" si="4"/>
        <v>4</v>
      </c>
      <c r="I89" s="23" t="str">
        <f t="shared" si="5"/>
        <v>Није положио</v>
      </c>
      <c r="J89" s="19"/>
      <c r="K89" s="19"/>
      <c r="L89" s="19"/>
    </row>
    <row r="90" spans="1:1024">
      <c r="A90" s="14">
        <v>89</v>
      </c>
      <c r="B90" s="15" t="s">
        <v>224</v>
      </c>
      <c r="C90" s="15" t="s">
        <v>225</v>
      </c>
      <c r="D90" s="15" t="s">
        <v>77</v>
      </c>
      <c r="E90" s="16"/>
      <c r="F90" s="14"/>
      <c r="G90" s="14"/>
      <c r="H90" s="17">
        <f t="shared" si="4"/>
        <v>0</v>
      </c>
      <c r="I90" s="18" t="str">
        <f t="shared" si="5"/>
        <v>Није положио</v>
      </c>
      <c r="J90" s="14"/>
      <c r="K90" s="14"/>
      <c r="L90" s="14"/>
    </row>
    <row r="91" spans="1:1024" s="30" customFormat="1">
      <c r="A91" s="19">
        <v>90</v>
      </c>
      <c r="B91" s="20" t="s">
        <v>226</v>
      </c>
      <c r="C91" s="20" t="s">
        <v>227</v>
      </c>
      <c r="D91" s="20" t="s">
        <v>228</v>
      </c>
      <c r="E91" s="21">
        <v>4</v>
      </c>
      <c r="F91" s="19">
        <v>0</v>
      </c>
      <c r="G91" s="19"/>
      <c r="H91" s="22">
        <f t="shared" si="4"/>
        <v>4</v>
      </c>
      <c r="I91" s="23" t="str">
        <f t="shared" si="5"/>
        <v>Није положио</v>
      </c>
      <c r="J91" s="19"/>
      <c r="K91" s="19"/>
      <c r="L91" s="19"/>
    </row>
    <row r="92" spans="1:1024" s="45" customFormat="1">
      <c r="A92" s="39">
        <v>91</v>
      </c>
      <c r="B92" s="40" t="s">
        <v>229</v>
      </c>
      <c r="C92" s="40" t="s">
        <v>177</v>
      </c>
      <c r="D92" s="40" t="s">
        <v>230</v>
      </c>
      <c r="E92" s="41">
        <v>4</v>
      </c>
      <c r="F92" s="39">
        <v>36</v>
      </c>
      <c r="G92" s="39">
        <v>25</v>
      </c>
      <c r="H92" s="42">
        <f t="shared" si="4"/>
        <v>65</v>
      </c>
      <c r="I92" s="43">
        <f t="shared" si="5"/>
        <v>7</v>
      </c>
      <c r="J92" s="39"/>
      <c r="K92" s="39"/>
      <c r="L92" s="39"/>
    </row>
    <row r="93" spans="1:1024" s="30" customFormat="1">
      <c r="A93" s="19">
        <v>92</v>
      </c>
      <c r="B93" s="20" t="s">
        <v>231</v>
      </c>
      <c r="C93" s="20" t="s">
        <v>22</v>
      </c>
      <c r="D93" s="20" t="s">
        <v>72</v>
      </c>
      <c r="E93" s="21">
        <v>4</v>
      </c>
      <c r="F93" s="19"/>
      <c r="G93" s="19"/>
      <c r="H93" s="22">
        <f t="shared" si="4"/>
        <v>4</v>
      </c>
      <c r="I93" s="23" t="str">
        <f t="shared" si="5"/>
        <v>Није положио</v>
      </c>
      <c r="J93" s="19"/>
      <c r="K93" s="19"/>
      <c r="L93" s="19"/>
    </row>
    <row r="94" spans="1:1024">
      <c r="A94" s="14">
        <v>93</v>
      </c>
      <c r="B94" s="15" t="s">
        <v>232</v>
      </c>
      <c r="C94" s="15" t="s">
        <v>201</v>
      </c>
      <c r="D94" s="15" t="s">
        <v>233</v>
      </c>
      <c r="E94" s="16"/>
      <c r="F94" s="14"/>
      <c r="G94" s="14"/>
      <c r="H94" s="17">
        <f t="shared" si="4"/>
        <v>0</v>
      </c>
      <c r="I94" s="18" t="str">
        <f t="shared" si="5"/>
        <v>Није положио</v>
      </c>
      <c r="J94" s="14"/>
      <c r="K94" s="14"/>
      <c r="L94" s="14"/>
    </row>
    <row r="95" spans="1:1024" s="45" customFormat="1">
      <c r="A95" s="39">
        <v>94</v>
      </c>
      <c r="B95" s="40" t="s">
        <v>234</v>
      </c>
      <c r="C95" s="40" t="s">
        <v>31</v>
      </c>
      <c r="D95" s="40" t="s">
        <v>235</v>
      </c>
      <c r="E95" s="41">
        <v>4</v>
      </c>
      <c r="F95" s="39">
        <v>18</v>
      </c>
      <c r="G95" s="39">
        <v>30</v>
      </c>
      <c r="H95" s="42">
        <f t="shared" si="4"/>
        <v>52</v>
      </c>
      <c r="I95" s="43">
        <f t="shared" si="5"/>
        <v>6</v>
      </c>
      <c r="J95" s="39"/>
      <c r="K95" s="39"/>
      <c r="L95" s="39"/>
    </row>
    <row r="96" spans="1:1024" s="51" customFormat="1">
      <c r="A96" s="46">
        <v>95</v>
      </c>
      <c r="B96" s="47" t="s">
        <v>236</v>
      </c>
      <c r="C96" s="47" t="s">
        <v>237</v>
      </c>
      <c r="D96" s="47" t="s">
        <v>238</v>
      </c>
      <c r="E96" s="48">
        <v>4</v>
      </c>
      <c r="F96" s="46">
        <v>36</v>
      </c>
      <c r="G96" s="46">
        <v>11</v>
      </c>
      <c r="H96" s="49">
        <f t="shared" si="4"/>
        <v>51</v>
      </c>
      <c r="I96" s="50">
        <f t="shared" si="5"/>
        <v>6</v>
      </c>
      <c r="J96" s="46"/>
      <c r="K96" s="46"/>
      <c r="L96" s="46"/>
    </row>
    <row r="97" spans="1:24">
      <c r="A97" s="14">
        <v>96</v>
      </c>
      <c r="B97" s="14"/>
      <c r="C97" s="14"/>
      <c r="D97" s="14"/>
      <c r="E97" s="16"/>
      <c r="F97" s="14"/>
      <c r="G97" s="14"/>
      <c r="H97" s="17"/>
      <c r="I97" s="18" t="str">
        <f t="shared" si="5"/>
        <v>Није положио</v>
      </c>
      <c r="J97" s="14"/>
      <c r="K97" s="14"/>
      <c r="L97" s="14"/>
    </row>
    <row r="98" spans="1:24">
      <c r="A98" s="14">
        <v>97</v>
      </c>
      <c r="B98" s="14"/>
      <c r="C98" s="14"/>
      <c r="D98" s="14"/>
      <c r="E98" s="16"/>
      <c r="F98" s="14"/>
      <c r="G98" s="14"/>
      <c r="H98" s="17"/>
      <c r="I98" s="18" t="str">
        <f t="shared" ref="I98:I114" si="6">IF(H98&gt;=MinZa10,10,IF(H98&gt;=MinZa9,9,IF(H98&gt;=MinZa8,8,IF(H98&gt;=MinZa7,7,IF(H98&gt;=MinZa6,6,NijePolozio)))))</f>
        <v>Није положио</v>
      </c>
      <c r="J98" s="15"/>
      <c r="K98" s="15"/>
      <c r="L98" s="15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>
      <c r="A99" s="14">
        <v>98</v>
      </c>
      <c r="B99" s="14"/>
      <c r="C99" s="14"/>
      <c r="D99" s="14"/>
      <c r="E99" s="16"/>
      <c r="F99" s="14"/>
      <c r="G99" s="14"/>
      <c r="H99" s="17"/>
      <c r="I99" s="18" t="str">
        <f t="shared" si="6"/>
        <v>Није положио</v>
      </c>
      <c r="J99" s="14"/>
      <c r="K99" s="14"/>
      <c r="L99" s="14"/>
    </row>
    <row r="100" spans="1:24">
      <c r="A100" s="24">
        <v>99</v>
      </c>
      <c r="E100" s="25"/>
      <c r="H100" s="26"/>
      <c r="I100" s="27" t="str">
        <f t="shared" si="6"/>
        <v>Није положио</v>
      </c>
    </row>
    <row r="101" spans="1:24">
      <c r="A101" s="24">
        <v>100</v>
      </c>
      <c r="E101" s="25"/>
      <c r="H101" s="26"/>
      <c r="I101" s="27" t="str">
        <f t="shared" si="6"/>
        <v>Није положио</v>
      </c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>
      <c r="A102" s="24">
        <v>101</v>
      </c>
      <c r="E102" s="25"/>
      <c r="H102" s="26"/>
      <c r="I102" s="27" t="str">
        <f t="shared" si="6"/>
        <v>Није положио</v>
      </c>
    </row>
    <row r="103" spans="1:24">
      <c r="A103" s="24">
        <v>102</v>
      </c>
      <c r="E103" s="25"/>
      <c r="H103" s="26"/>
      <c r="I103" s="27" t="str">
        <f t="shared" si="6"/>
        <v>Није положио</v>
      </c>
    </row>
    <row r="104" spans="1:24">
      <c r="A104" s="24">
        <v>103</v>
      </c>
      <c r="E104" s="25"/>
      <c r="H104" s="26"/>
      <c r="I104" s="27" t="str">
        <f t="shared" si="6"/>
        <v>Није положио</v>
      </c>
    </row>
    <row r="105" spans="1:24">
      <c r="A105" s="24">
        <v>104</v>
      </c>
      <c r="E105" s="25"/>
      <c r="H105" s="26"/>
      <c r="I105" s="27" t="str">
        <f t="shared" si="6"/>
        <v>Није положио</v>
      </c>
    </row>
    <row r="106" spans="1:24">
      <c r="A106" s="24">
        <v>105</v>
      </c>
      <c r="E106" s="25"/>
      <c r="H106" s="26"/>
      <c r="I106" s="27" t="str">
        <f t="shared" si="6"/>
        <v>Није положио</v>
      </c>
    </row>
    <row r="107" spans="1:24">
      <c r="A107" s="24">
        <v>106</v>
      </c>
      <c r="E107" s="25"/>
      <c r="H107" s="26"/>
      <c r="I107" s="27" t="str">
        <f t="shared" si="6"/>
        <v>Није положио</v>
      </c>
    </row>
    <row r="108" spans="1:24">
      <c r="A108" s="24">
        <v>107</v>
      </c>
      <c r="E108" s="25"/>
      <c r="H108" s="26"/>
      <c r="I108" s="27" t="str">
        <f t="shared" si="6"/>
        <v>Није положио</v>
      </c>
    </row>
    <row r="109" spans="1:24">
      <c r="A109" s="24">
        <v>108</v>
      </c>
      <c r="E109" s="25"/>
      <c r="H109" s="26"/>
      <c r="I109" s="27" t="str">
        <f t="shared" si="6"/>
        <v>Није положио</v>
      </c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>
      <c r="A110" s="24">
        <v>109</v>
      </c>
      <c r="E110" s="25"/>
      <c r="H110" s="26"/>
      <c r="I110" s="27" t="str">
        <f t="shared" si="6"/>
        <v>Није положио</v>
      </c>
    </row>
    <row r="111" spans="1:24">
      <c r="A111" s="24">
        <v>110</v>
      </c>
      <c r="E111" s="25"/>
      <c r="H111" s="26"/>
      <c r="I111" s="27" t="str">
        <f t="shared" si="6"/>
        <v>Није положио</v>
      </c>
    </row>
    <row r="112" spans="1:24">
      <c r="A112" s="24">
        <v>111</v>
      </c>
      <c r="E112" s="25"/>
      <c r="H112" s="26"/>
      <c r="I112" s="27" t="str">
        <f t="shared" si="6"/>
        <v>Није положио</v>
      </c>
    </row>
    <row r="113" spans="1:9">
      <c r="A113" s="24">
        <v>112</v>
      </c>
      <c r="E113" s="25"/>
      <c r="H113" s="26"/>
      <c r="I113" s="27" t="str">
        <f t="shared" si="6"/>
        <v>Није положио</v>
      </c>
    </row>
    <row r="114" spans="1:9">
      <c r="A114" s="24">
        <v>113</v>
      </c>
      <c r="E114" s="25"/>
      <c r="H114" s="26"/>
      <c r="I114" s="27" t="str">
        <f t="shared" si="6"/>
        <v>Није положио</v>
      </c>
    </row>
    <row r="115" spans="1:9">
      <c r="I115" s="27"/>
    </row>
    <row r="116" spans="1:9">
      <c r="I116" s="27"/>
    </row>
    <row r="117" spans="1:9">
      <c r="I117" s="27"/>
    </row>
    <row r="118" spans="1:9">
      <c r="I118" s="27"/>
    </row>
    <row r="119" spans="1:9">
      <c r="I119" s="27"/>
    </row>
    <row r="120" spans="1:9">
      <c r="I120" s="27"/>
    </row>
    <row r="121" spans="1:9">
      <c r="I121" s="27"/>
    </row>
    <row r="122" spans="1:9">
      <c r="I122" s="27"/>
    </row>
    <row r="123" spans="1:9">
      <c r="I123" s="27"/>
    </row>
    <row r="124" spans="1:9">
      <c r="I124" s="27"/>
    </row>
    <row r="125" spans="1:9">
      <c r="I125" s="27"/>
    </row>
    <row r="126" spans="1:9">
      <c r="I126" s="27"/>
    </row>
    <row r="127" spans="1:9">
      <c r="I127" s="27"/>
    </row>
    <row r="128" spans="1:9">
      <c r="I128" s="27"/>
    </row>
    <row r="129" spans="9:9">
      <c r="I129" s="27"/>
    </row>
    <row r="130" spans="9:9">
      <c r="I130" s="27"/>
    </row>
    <row r="131" spans="9:9">
      <c r="I131" s="27"/>
    </row>
    <row r="132" spans="9:9">
      <c r="I132" s="27"/>
    </row>
    <row r="133" spans="9:9">
      <c r="I133" s="27"/>
    </row>
    <row r="134" spans="9:9">
      <c r="I134" s="27"/>
    </row>
    <row r="135" spans="9:9">
      <c r="I135" s="27"/>
    </row>
    <row r="136" spans="9:9">
      <c r="I136" s="27"/>
    </row>
    <row r="137" spans="9:9">
      <c r="I137" s="27"/>
    </row>
    <row r="138" spans="9:9">
      <c r="I138" s="27"/>
    </row>
    <row r="139" spans="9:9">
      <c r="I139" s="27"/>
    </row>
    <row r="140" spans="9:9">
      <c r="I140" s="27"/>
    </row>
    <row r="141" spans="9:9">
      <c r="I141" s="27"/>
    </row>
    <row r="142" spans="9:9">
      <c r="I142" s="27"/>
    </row>
    <row r="143" spans="9:9">
      <c r="I143" s="27"/>
    </row>
    <row r="144" spans="9:9">
      <c r="I144" s="27"/>
    </row>
    <row r="145" spans="9:9">
      <c r="I145" s="27"/>
    </row>
    <row r="146" spans="9:9">
      <c r="I146" s="27"/>
    </row>
    <row r="147" spans="9:9">
      <c r="I147" s="27"/>
    </row>
    <row r="148" spans="9:9">
      <c r="I148" s="27"/>
    </row>
    <row r="149" spans="9:9">
      <c r="I149" s="27"/>
    </row>
    <row r="150" spans="9:9">
      <c r="I150" s="27"/>
    </row>
    <row r="151" spans="9:9">
      <c r="I151" s="27"/>
    </row>
    <row r="152" spans="9:9">
      <c r="I152" s="27"/>
    </row>
    <row r="153" spans="9:9">
      <c r="I153" s="27"/>
    </row>
    <row r="154" spans="9:9">
      <c r="I154" s="27"/>
    </row>
    <row r="155" spans="9:9">
      <c r="I155" s="27"/>
    </row>
    <row r="156" spans="9:9">
      <c r="I156" s="27"/>
    </row>
    <row r="157" spans="9:9">
      <c r="I157" s="27"/>
    </row>
    <row r="158" spans="9:9">
      <c r="I158" s="27"/>
    </row>
    <row r="159" spans="9:9">
      <c r="I159" s="27"/>
    </row>
    <row r="160" spans="9:9">
      <c r="I160" s="27"/>
    </row>
    <row r="161" spans="9:9">
      <c r="I161" s="27"/>
    </row>
    <row r="162" spans="9:9">
      <c r="I162" s="27"/>
    </row>
    <row r="163" spans="9:9">
      <c r="I163" s="27"/>
    </row>
    <row r="164" spans="9:9">
      <c r="I164" s="27"/>
    </row>
    <row r="165" spans="9:9">
      <c r="I165" s="27"/>
    </row>
    <row r="166" spans="9:9">
      <c r="I166" s="27"/>
    </row>
    <row r="167" spans="9:9">
      <c r="I167" s="27"/>
    </row>
    <row r="168" spans="9:9">
      <c r="I168" s="27"/>
    </row>
    <row r="169" spans="9:9">
      <c r="I169" s="27"/>
    </row>
    <row r="170" spans="9:9">
      <c r="I170" s="27"/>
    </row>
    <row r="171" spans="9:9">
      <c r="I171" s="27"/>
    </row>
    <row r="172" spans="9:9">
      <c r="I172" s="27"/>
    </row>
    <row r="173" spans="9:9">
      <c r="I173" s="27"/>
    </row>
    <row r="174" spans="9:9">
      <c r="I174" s="27"/>
    </row>
    <row r="175" spans="9:9">
      <c r="I175" s="27"/>
    </row>
    <row r="176" spans="9:9">
      <c r="I176" s="27"/>
    </row>
    <row r="177" spans="9:9">
      <c r="I177" s="27"/>
    </row>
    <row r="178" spans="9:9">
      <c r="I178" s="27"/>
    </row>
    <row r="179" spans="9:9">
      <c r="I179" s="27"/>
    </row>
    <row r="180" spans="9:9">
      <c r="I180" s="27"/>
    </row>
    <row r="181" spans="9:9">
      <c r="I181" s="27"/>
    </row>
    <row r="182" spans="9:9">
      <c r="I182" s="27"/>
    </row>
    <row r="183" spans="9:9">
      <c r="I183" s="27"/>
    </row>
    <row r="184" spans="9:9">
      <c r="I184" s="27"/>
    </row>
    <row r="185" spans="9:9">
      <c r="I185" s="27"/>
    </row>
    <row r="186" spans="9:9">
      <c r="I186" s="27"/>
    </row>
    <row r="187" spans="9:9">
      <c r="I187" s="27"/>
    </row>
    <row r="188" spans="9:9">
      <c r="I188" s="27"/>
    </row>
    <row r="189" spans="9:9">
      <c r="I189" s="27"/>
    </row>
    <row r="190" spans="9:9">
      <c r="I190" s="27"/>
    </row>
    <row r="191" spans="9:9">
      <c r="I191" s="27"/>
    </row>
    <row r="192" spans="9:9">
      <c r="I192" s="27"/>
    </row>
    <row r="193" spans="9:9">
      <c r="I193" s="27"/>
    </row>
    <row r="194" spans="9:9">
      <c r="I194" s="27"/>
    </row>
    <row r="195" spans="9:9">
      <c r="I195" s="27"/>
    </row>
    <row r="196" spans="9:9">
      <c r="I196" s="27"/>
    </row>
    <row r="197" spans="9:9">
      <c r="I197" s="27"/>
    </row>
    <row r="198" spans="9:9">
      <c r="I198" s="27"/>
    </row>
    <row r="199" spans="9:9">
      <c r="I199" s="27"/>
    </row>
    <row r="200" spans="9:9">
      <c r="I200" s="27"/>
    </row>
    <row r="201" spans="9:9">
      <c r="I201" s="27"/>
    </row>
    <row r="202" spans="9:9">
      <c r="I202" s="27"/>
    </row>
    <row r="203" spans="9:9">
      <c r="I203" s="27"/>
    </row>
    <row r="204" spans="9:9">
      <c r="I204" s="27"/>
    </row>
    <row r="205" spans="9:9">
      <c r="I205" s="27"/>
    </row>
    <row r="206" spans="9:9">
      <c r="I206" s="27"/>
    </row>
    <row r="207" spans="9:9">
      <c r="I207" s="27"/>
    </row>
    <row r="208" spans="9:9">
      <c r="I208" s="27"/>
    </row>
    <row r="209" spans="9:9">
      <c r="I209" s="27"/>
    </row>
    <row r="210" spans="9:9">
      <c r="I210" s="27"/>
    </row>
    <row r="211" spans="9:9">
      <c r="I211" s="27"/>
    </row>
    <row r="212" spans="9:9">
      <c r="I212" s="27"/>
    </row>
    <row r="213" spans="9:9">
      <c r="I213" s="27"/>
    </row>
    <row r="214" spans="9:9">
      <c r="I214" s="27"/>
    </row>
    <row r="215" spans="9:9">
      <c r="I215" s="27"/>
    </row>
    <row r="216" spans="9:9">
      <c r="I216" s="27"/>
    </row>
    <row r="217" spans="9:9">
      <c r="I217" s="27"/>
    </row>
    <row r="218" spans="9:9">
      <c r="I218" s="27"/>
    </row>
    <row r="219" spans="9:9">
      <c r="I219" s="27"/>
    </row>
    <row r="220" spans="9:9">
      <c r="I220" s="27"/>
    </row>
    <row r="221" spans="9:9">
      <c r="I221" s="27"/>
    </row>
    <row r="222" spans="9:9">
      <c r="I222" s="27"/>
    </row>
    <row r="223" spans="9:9">
      <c r="I223" s="27"/>
    </row>
    <row r="224" spans="9:9">
      <c r="I224" s="27"/>
    </row>
    <row r="225" spans="9:9">
      <c r="I225" s="27"/>
    </row>
    <row r="226" spans="9:9">
      <c r="I226" s="27"/>
    </row>
    <row r="227" spans="9:9">
      <c r="I227" s="27"/>
    </row>
    <row r="228" spans="9:9">
      <c r="I228" s="27"/>
    </row>
    <row r="229" spans="9:9">
      <c r="I229" s="27"/>
    </row>
    <row r="230" spans="9:9">
      <c r="I230" s="27"/>
    </row>
    <row r="231" spans="9:9">
      <c r="I231" s="27"/>
    </row>
    <row r="232" spans="9:9">
      <c r="I232" s="27"/>
    </row>
    <row r="233" spans="9:9">
      <c r="I233" s="27"/>
    </row>
    <row r="234" spans="9:9">
      <c r="I234" s="27"/>
    </row>
    <row r="235" spans="9:9">
      <c r="I235" s="27"/>
    </row>
    <row r="236" spans="9:9">
      <c r="I236" s="27"/>
    </row>
    <row r="237" spans="9:9">
      <c r="I237" s="27"/>
    </row>
    <row r="238" spans="9:9">
      <c r="I238" s="27"/>
    </row>
    <row r="239" spans="9:9">
      <c r="I239" s="27"/>
    </row>
    <row r="240" spans="9:9">
      <c r="I240" s="27"/>
    </row>
    <row r="241" spans="9:9">
      <c r="I241" s="27"/>
    </row>
    <row r="242" spans="9:9">
      <c r="I242" s="27"/>
    </row>
    <row r="243" spans="9:9">
      <c r="I243" s="27"/>
    </row>
    <row r="244" spans="9:9">
      <c r="I244" s="27"/>
    </row>
    <row r="245" spans="9:9">
      <c r="I245" s="27"/>
    </row>
    <row r="246" spans="9:9">
      <c r="I246" s="27"/>
    </row>
    <row r="247" spans="9:9">
      <c r="I247" s="27"/>
    </row>
    <row r="248" spans="9:9">
      <c r="I248" s="27"/>
    </row>
    <row r="249" spans="9:9">
      <c r="I249" s="27"/>
    </row>
    <row r="250" spans="9:9">
      <c r="I250" s="27"/>
    </row>
    <row r="251" spans="9:9">
      <c r="I251" s="27"/>
    </row>
    <row r="252" spans="9:9">
      <c r="I252" s="27"/>
    </row>
    <row r="253" spans="9:9">
      <c r="I253" s="27"/>
    </row>
    <row r="254" spans="9:9">
      <c r="I254" s="27"/>
    </row>
    <row r="255" spans="9:9">
      <c r="I255" s="27"/>
    </row>
    <row r="256" spans="9:9">
      <c r="I256" s="27"/>
    </row>
    <row r="257" spans="9:9">
      <c r="I257" s="27"/>
    </row>
    <row r="258" spans="9:9">
      <c r="I258" s="27"/>
    </row>
    <row r="259" spans="9:9">
      <c r="I259" s="27"/>
    </row>
    <row r="260" spans="9:9">
      <c r="I260" s="27"/>
    </row>
    <row r="261" spans="9:9">
      <c r="I261" s="27"/>
    </row>
    <row r="262" spans="9:9">
      <c r="I262" s="27"/>
    </row>
    <row r="263" spans="9:9">
      <c r="I263" s="27"/>
    </row>
    <row r="264" spans="9:9">
      <c r="I264" s="27"/>
    </row>
    <row r="265" spans="9:9">
      <c r="I265" s="27"/>
    </row>
    <row r="266" spans="9:9">
      <c r="I266" s="27"/>
    </row>
    <row r="267" spans="9:9">
      <c r="I267" s="27"/>
    </row>
    <row r="268" spans="9:9">
      <c r="I268" s="27"/>
    </row>
    <row r="269" spans="9:9">
      <c r="I269" s="27"/>
    </row>
    <row r="270" spans="9:9">
      <c r="I270" s="27"/>
    </row>
    <row r="271" spans="9:9">
      <c r="I271" s="27"/>
    </row>
    <row r="272" spans="9:9">
      <c r="I272" s="27"/>
    </row>
    <row r="273" spans="9:9">
      <c r="I273" s="27"/>
    </row>
    <row r="274" spans="9:9">
      <c r="I274" s="27"/>
    </row>
    <row r="275" spans="9:9">
      <c r="I275" s="27"/>
    </row>
    <row r="276" spans="9:9">
      <c r="I276" s="27"/>
    </row>
    <row r="277" spans="9:9">
      <c r="I277" s="27"/>
    </row>
    <row r="278" spans="9:9">
      <c r="I278" s="27"/>
    </row>
    <row r="279" spans="9:9">
      <c r="I279" s="27"/>
    </row>
    <row r="280" spans="9:9">
      <c r="I280" s="27"/>
    </row>
    <row r="281" spans="9:9">
      <c r="I281" s="27"/>
    </row>
    <row r="282" spans="9:9">
      <c r="I282" s="27"/>
    </row>
    <row r="283" spans="9:9">
      <c r="I283" s="27"/>
    </row>
    <row r="284" spans="9:9">
      <c r="I284" s="27"/>
    </row>
    <row r="285" spans="9:9">
      <c r="I285" s="27"/>
    </row>
    <row r="286" spans="9:9">
      <c r="I286" s="27"/>
    </row>
    <row r="287" spans="9:9">
      <c r="I287" s="27"/>
    </row>
    <row r="288" spans="9:9">
      <c r="I288" s="27"/>
    </row>
    <row r="289" spans="9:9">
      <c r="I289" s="27"/>
    </row>
    <row r="290" spans="9:9">
      <c r="I290" s="27"/>
    </row>
    <row r="291" spans="9:9">
      <c r="I291" s="27"/>
    </row>
    <row r="292" spans="9:9">
      <c r="I292" s="27"/>
    </row>
    <row r="293" spans="9:9">
      <c r="I293" s="27"/>
    </row>
    <row r="294" spans="9:9">
      <c r="I294" s="27"/>
    </row>
    <row r="295" spans="9:9">
      <c r="I295" s="27"/>
    </row>
    <row r="296" spans="9:9">
      <c r="I296" s="27"/>
    </row>
    <row r="297" spans="9:9">
      <c r="I297" s="27"/>
    </row>
    <row r="298" spans="9:9">
      <c r="I298" s="27"/>
    </row>
    <row r="299" spans="9:9">
      <c r="I299" s="27"/>
    </row>
    <row r="300" spans="9:9">
      <c r="I300" s="27"/>
    </row>
    <row r="301" spans="9:9">
      <c r="I301" s="27"/>
    </row>
    <row r="302" spans="9:9">
      <c r="I302" s="27"/>
    </row>
    <row r="303" spans="9:9">
      <c r="I303" s="27"/>
    </row>
    <row r="304" spans="9:9">
      <c r="I304" s="27"/>
    </row>
    <row r="305" spans="9:9">
      <c r="I305" s="27"/>
    </row>
    <row r="306" spans="9:9">
      <c r="I306" s="27"/>
    </row>
    <row r="307" spans="9:9">
      <c r="I307" s="27"/>
    </row>
    <row r="308" spans="9:9">
      <c r="I308" s="27"/>
    </row>
    <row r="309" spans="9:9">
      <c r="I309" s="27"/>
    </row>
    <row r="310" spans="9:9">
      <c r="I310" s="27"/>
    </row>
    <row r="311" spans="9:9">
      <c r="I311" s="27"/>
    </row>
    <row r="312" spans="9:9">
      <c r="I312" s="27"/>
    </row>
    <row r="313" spans="9:9">
      <c r="I313" s="27"/>
    </row>
    <row r="314" spans="9:9">
      <c r="I314" s="27"/>
    </row>
    <row r="315" spans="9:9">
      <c r="I315" s="27"/>
    </row>
    <row r="316" spans="9:9">
      <c r="I316" s="27"/>
    </row>
    <row r="317" spans="9:9">
      <c r="I317" s="27"/>
    </row>
    <row r="318" spans="9:9">
      <c r="I318" s="27"/>
    </row>
    <row r="319" spans="9:9">
      <c r="I319" s="27"/>
    </row>
    <row r="320" spans="9:9">
      <c r="I320" s="27"/>
    </row>
    <row r="321" spans="9:9">
      <c r="I321" s="27"/>
    </row>
    <row r="322" spans="9:9">
      <c r="I322" s="27"/>
    </row>
    <row r="323" spans="9:9">
      <c r="I323" s="27"/>
    </row>
    <row r="324" spans="9:9">
      <c r="I324" s="27"/>
    </row>
    <row r="325" spans="9:9">
      <c r="I325" s="27"/>
    </row>
    <row r="326" spans="9:9">
      <c r="I326" s="27"/>
    </row>
    <row r="327" spans="9:9">
      <c r="I327" s="27"/>
    </row>
    <row r="328" spans="9:9">
      <c r="I328" s="27"/>
    </row>
    <row r="329" spans="9:9">
      <c r="I329" s="27"/>
    </row>
    <row r="330" spans="9:9">
      <c r="I330" s="27"/>
    </row>
    <row r="331" spans="9:9">
      <c r="I331" s="27"/>
    </row>
    <row r="332" spans="9:9">
      <c r="I332" s="27"/>
    </row>
    <row r="333" spans="9:9">
      <c r="I333" s="27"/>
    </row>
    <row r="334" spans="9:9">
      <c r="I334" s="27"/>
    </row>
    <row r="335" spans="9:9">
      <c r="I335" s="27"/>
    </row>
    <row r="336" spans="9:9">
      <c r="I336" s="27"/>
    </row>
    <row r="337" spans="9:9">
      <c r="I337" s="27"/>
    </row>
    <row r="338" spans="9:9">
      <c r="I338" s="27"/>
    </row>
    <row r="339" spans="9:9">
      <c r="I339" s="27"/>
    </row>
    <row r="340" spans="9:9">
      <c r="I340" s="27"/>
    </row>
    <row r="341" spans="9:9">
      <c r="I341" s="27"/>
    </row>
    <row r="342" spans="9:9">
      <c r="I342" s="27"/>
    </row>
    <row r="343" spans="9:9">
      <c r="I343" s="27"/>
    </row>
    <row r="344" spans="9:9">
      <c r="I344" s="27"/>
    </row>
    <row r="345" spans="9:9">
      <c r="I345" s="27"/>
    </row>
    <row r="346" spans="9:9">
      <c r="I346" s="27"/>
    </row>
    <row r="347" spans="9:9">
      <c r="I347" s="27"/>
    </row>
    <row r="348" spans="9:9">
      <c r="I348" s="27"/>
    </row>
    <row r="349" spans="9:9">
      <c r="I349" s="27"/>
    </row>
    <row r="350" spans="9:9">
      <c r="I350" s="27"/>
    </row>
    <row r="351" spans="9:9">
      <c r="I351" s="27"/>
    </row>
    <row r="352" spans="9:9">
      <c r="I352" s="27"/>
    </row>
    <row r="353" spans="9:9">
      <c r="I353" s="27"/>
    </row>
    <row r="354" spans="9:9">
      <c r="I354" s="27"/>
    </row>
    <row r="355" spans="9:9">
      <c r="I355" s="27"/>
    </row>
    <row r="356" spans="9:9">
      <c r="I356" s="27"/>
    </row>
    <row r="357" spans="9:9">
      <c r="I357" s="27"/>
    </row>
    <row r="358" spans="9:9">
      <c r="I358" s="27"/>
    </row>
    <row r="359" spans="9:9">
      <c r="I359" s="27"/>
    </row>
    <row r="360" spans="9:9">
      <c r="I360" s="27"/>
    </row>
    <row r="361" spans="9:9">
      <c r="I361" s="27"/>
    </row>
    <row r="362" spans="9:9">
      <c r="I362" s="27"/>
    </row>
    <row r="363" spans="9:9">
      <c r="I363" s="27"/>
    </row>
    <row r="364" spans="9:9">
      <c r="I364" s="27"/>
    </row>
    <row r="365" spans="9:9">
      <c r="I365" s="27"/>
    </row>
    <row r="366" spans="9:9">
      <c r="I366" s="27"/>
    </row>
    <row r="367" spans="9:9">
      <c r="I367" s="27"/>
    </row>
    <row r="368" spans="9:9">
      <c r="I368" s="27"/>
    </row>
    <row r="369" spans="9:9">
      <c r="I369" s="27"/>
    </row>
    <row r="370" spans="9:9">
      <c r="I370" s="27"/>
    </row>
    <row r="371" spans="9:9">
      <c r="I371" s="27"/>
    </row>
    <row r="372" spans="9:9">
      <c r="I372" s="27"/>
    </row>
    <row r="373" spans="9:9">
      <c r="I373" s="27"/>
    </row>
    <row r="374" spans="9:9">
      <c r="I374" s="27"/>
    </row>
    <row r="375" spans="9:9">
      <c r="I375" s="27"/>
    </row>
    <row r="376" spans="9:9">
      <c r="I376" s="27"/>
    </row>
    <row r="377" spans="9:9">
      <c r="I377" s="27"/>
    </row>
    <row r="378" spans="9:9">
      <c r="I378" s="27"/>
    </row>
    <row r="379" spans="9:9">
      <c r="I379" s="27"/>
    </row>
    <row r="380" spans="9:9">
      <c r="I380" s="27"/>
    </row>
    <row r="381" spans="9:9">
      <c r="I381" s="27"/>
    </row>
    <row r="382" spans="9:9">
      <c r="I382" s="27"/>
    </row>
    <row r="383" spans="9:9">
      <c r="I383" s="27"/>
    </row>
    <row r="384" spans="9:9">
      <c r="I384" s="27"/>
    </row>
    <row r="385" spans="9:9">
      <c r="I385" s="27"/>
    </row>
    <row r="386" spans="9:9">
      <c r="I386" s="27"/>
    </row>
    <row r="387" spans="9:9">
      <c r="I387" s="27"/>
    </row>
    <row r="388" spans="9:9">
      <c r="I388" s="27"/>
    </row>
    <row r="389" spans="9:9">
      <c r="I389" s="27"/>
    </row>
    <row r="390" spans="9:9">
      <c r="I390" s="27"/>
    </row>
    <row r="391" spans="9:9">
      <c r="I391" s="27"/>
    </row>
    <row r="392" spans="9:9">
      <c r="I392" s="27"/>
    </row>
    <row r="393" spans="9:9">
      <c r="I393" s="27"/>
    </row>
    <row r="394" spans="9:9">
      <c r="I394" s="27"/>
    </row>
    <row r="395" spans="9:9">
      <c r="I395" s="27"/>
    </row>
    <row r="396" spans="9:9">
      <c r="I396" s="27"/>
    </row>
    <row r="397" spans="9:9">
      <c r="I397" s="27"/>
    </row>
    <row r="398" spans="9:9">
      <c r="I398" s="27"/>
    </row>
    <row r="399" spans="9:9">
      <c r="I399" s="27"/>
    </row>
    <row r="400" spans="9:9">
      <c r="I400" s="27"/>
    </row>
    <row r="401" spans="9:9">
      <c r="I401" s="27"/>
    </row>
    <row r="402" spans="9:9">
      <c r="I402" s="27"/>
    </row>
    <row r="403" spans="9:9">
      <c r="I403" s="27"/>
    </row>
    <row r="404" spans="9:9">
      <c r="I404" s="27"/>
    </row>
    <row r="405" spans="9:9">
      <c r="I405" s="27"/>
    </row>
    <row r="406" spans="9:9">
      <c r="I406" s="27"/>
    </row>
    <row r="407" spans="9:9">
      <c r="I407" s="27"/>
    </row>
    <row r="408" spans="9:9">
      <c r="I408" s="27"/>
    </row>
    <row r="409" spans="9:9">
      <c r="I409" s="27"/>
    </row>
    <row r="410" spans="9:9">
      <c r="I410" s="27"/>
    </row>
    <row r="411" spans="9:9">
      <c r="I411" s="27"/>
    </row>
    <row r="412" spans="9:9">
      <c r="I412" s="27"/>
    </row>
    <row r="413" spans="9:9">
      <c r="I413" s="27"/>
    </row>
    <row r="414" spans="9:9">
      <c r="I414" s="27"/>
    </row>
    <row r="415" spans="9:9">
      <c r="I415" s="27"/>
    </row>
    <row r="416" spans="9:9">
      <c r="I416" s="27"/>
    </row>
    <row r="417" spans="9:9">
      <c r="I417" s="27"/>
    </row>
    <row r="418" spans="9:9">
      <c r="I418" s="27"/>
    </row>
    <row r="419" spans="9:9">
      <c r="I419" s="27"/>
    </row>
    <row r="420" spans="9:9">
      <c r="I420" s="27"/>
    </row>
    <row r="421" spans="9:9">
      <c r="I421" s="27"/>
    </row>
    <row r="422" spans="9:9">
      <c r="I422" s="27"/>
    </row>
    <row r="423" spans="9:9">
      <c r="I423" s="27"/>
    </row>
    <row r="424" spans="9:9">
      <c r="I424" s="27"/>
    </row>
    <row r="425" spans="9:9">
      <c r="I425" s="27"/>
    </row>
    <row r="426" spans="9:9">
      <c r="I426" s="27"/>
    </row>
    <row r="427" spans="9:9">
      <c r="I427" s="27"/>
    </row>
    <row r="428" spans="9:9">
      <c r="I428" s="27"/>
    </row>
    <row r="429" spans="9:9">
      <c r="I429" s="27"/>
    </row>
    <row r="430" spans="9:9">
      <c r="I430" s="27"/>
    </row>
    <row r="431" spans="9:9">
      <c r="I431" s="27"/>
    </row>
    <row r="432" spans="9:9">
      <c r="I432" s="27"/>
    </row>
    <row r="433" spans="9:9">
      <c r="I433" s="27"/>
    </row>
    <row r="434" spans="9:9">
      <c r="I434" s="27"/>
    </row>
    <row r="435" spans="9:9">
      <c r="I435" s="27"/>
    </row>
    <row r="436" spans="9:9">
      <c r="I436" s="27"/>
    </row>
    <row r="437" spans="9:9">
      <c r="I437" s="27"/>
    </row>
    <row r="438" spans="9:9">
      <c r="I438" s="27"/>
    </row>
    <row r="439" spans="9:9">
      <c r="I439" s="27"/>
    </row>
    <row r="440" spans="9:9">
      <c r="I440" s="27"/>
    </row>
    <row r="441" spans="9:9">
      <c r="I441" s="27"/>
    </row>
    <row r="442" spans="9:9">
      <c r="I442" s="27"/>
    </row>
    <row r="443" spans="9:9">
      <c r="I443" s="27"/>
    </row>
    <row r="444" spans="9:9">
      <c r="I444" s="27"/>
    </row>
    <row r="445" spans="9:9">
      <c r="I445" s="27"/>
    </row>
    <row r="446" spans="9:9">
      <c r="I446" s="27"/>
    </row>
    <row r="447" spans="9:9">
      <c r="I447" s="27"/>
    </row>
    <row r="448" spans="9:9">
      <c r="I448" s="27"/>
    </row>
    <row r="449" spans="9:9">
      <c r="I449" s="27"/>
    </row>
    <row r="450" spans="9:9">
      <c r="I450" s="27"/>
    </row>
    <row r="451" spans="9:9">
      <c r="I451" s="27"/>
    </row>
    <row r="452" spans="9:9">
      <c r="I452" s="27"/>
    </row>
    <row r="453" spans="9:9">
      <c r="I453" s="27"/>
    </row>
    <row r="454" spans="9:9">
      <c r="I454" s="27"/>
    </row>
    <row r="455" spans="9:9">
      <c r="I455" s="27"/>
    </row>
    <row r="456" spans="9:9">
      <c r="I456" s="27"/>
    </row>
    <row r="457" spans="9:9">
      <c r="I457" s="27"/>
    </row>
    <row r="458" spans="9:9">
      <c r="I458" s="27"/>
    </row>
    <row r="459" spans="9:9">
      <c r="I459" s="27"/>
    </row>
    <row r="460" spans="9:9">
      <c r="I460" s="27"/>
    </row>
    <row r="461" spans="9:9">
      <c r="I461" s="27"/>
    </row>
    <row r="462" spans="9:9">
      <c r="I462" s="27"/>
    </row>
    <row r="463" spans="9:9">
      <c r="I463" s="27"/>
    </row>
    <row r="464" spans="9:9">
      <c r="I464" s="27"/>
    </row>
    <row r="465" spans="9:9">
      <c r="I465" s="27"/>
    </row>
    <row r="466" spans="9:9">
      <c r="I466" s="27"/>
    </row>
    <row r="467" spans="9:9">
      <c r="I467" s="27"/>
    </row>
    <row r="468" spans="9:9">
      <c r="I468" s="27"/>
    </row>
    <row r="469" spans="9:9">
      <c r="I469" s="27"/>
    </row>
    <row r="470" spans="9:9">
      <c r="I470" s="27"/>
    </row>
    <row r="471" spans="9:9">
      <c r="I471" s="27"/>
    </row>
    <row r="472" spans="9:9">
      <c r="I472" s="27"/>
    </row>
    <row r="473" spans="9:9">
      <c r="I473" s="27"/>
    </row>
    <row r="474" spans="9:9">
      <c r="I474" s="27"/>
    </row>
    <row r="475" spans="9:9">
      <c r="I475" s="27"/>
    </row>
    <row r="476" spans="9:9">
      <c r="I476" s="27"/>
    </row>
    <row r="477" spans="9:9">
      <c r="I477" s="27"/>
    </row>
    <row r="478" spans="9:9">
      <c r="I478" s="27"/>
    </row>
    <row r="479" spans="9:9">
      <c r="I479" s="27"/>
    </row>
    <row r="480" spans="9:9">
      <c r="I480" s="27"/>
    </row>
    <row r="481" spans="9:9">
      <c r="I481" s="27"/>
    </row>
    <row r="482" spans="9:9">
      <c r="I482" s="27"/>
    </row>
    <row r="483" spans="9:9">
      <c r="I483" s="27"/>
    </row>
    <row r="484" spans="9:9">
      <c r="I484" s="27"/>
    </row>
    <row r="485" spans="9:9">
      <c r="I485" s="27"/>
    </row>
    <row r="486" spans="9:9">
      <c r="I486" s="27"/>
    </row>
    <row r="487" spans="9:9">
      <c r="I487" s="27"/>
    </row>
    <row r="488" spans="9:9">
      <c r="I488" s="27"/>
    </row>
    <row r="489" spans="9:9">
      <c r="I489" s="27"/>
    </row>
    <row r="490" spans="9:9">
      <c r="I490" s="27"/>
    </row>
    <row r="491" spans="9:9">
      <c r="I491" s="27"/>
    </row>
    <row r="492" spans="9:9">
      <c r="I492" s="27"/>
    </row>
    <row r="493" spans="9:9">
      <c r="I493" s="27"/>
    </row>
    <row r="494" spans="9:9">
      <c r="I494" s="27"/>
    </row>
    <row r="495" spans="9:9">
      <c r="I495" s="27"/>
    </row>
    <row r="496" spans="9:9">
      <c r="I496" s="27"/>
    </row>
    <row r="497" spans="9:9">
      <c r="I497" s="27"/>
    </row>
    <row r="498" spans="9:9">
      <c r="I498" s="27"/>
    </row>
    <row r="499" spans="9:9">
      <c r="I499" s="27"/>
    </row>
    <row r="500" spans="9:9">
      <c r="I500" s="27"/>
    </row>
    <row r="501" spans="9:9">
      <c r="I501" s="27"/>
    </row>
    <row r="502" spans="9:9">
      <c r="I502" s="27"/>
    </row>
    <row r="503" spans="9:9">
      <c r="I503" s="27"/>
    </row>
    <row r="504" spans="9:9">
      <c r="I504" s="27"/>
    </row>
    <row r="505" spans="9:9">
      <c r="I505" s="27"/>
    </row>
    <row r="506" spans="9:9">
      <c r="I506" s="27"/>
    </row>
    <row r="507" spans="9:9">
      <c r="I507" s="27"/>
    </row>
    <row r="508" spans="9:9">
      <c r="I508" s="27"/>
    </row>
    <row r="509" spans="9:9">
      <c r="I509" s="27"/>
    </row>
    <row r="510" spans="9:9">
      <c r="I510" s="27"/>
    </row>
    <row r="511" spans="9:9">
      <c r="I511" s="27"/>
    </row>
    <row r="512" spans="9:9">
      <c r="I512" s="27"/>
    </row>
    <row r="513" spans="9:9">
      <c r="I513" s="27"/>
    </row>
    <row r="514" spans="9:9">
      <c r="I514" s="27"/>
    </row>
    <row r="515" spans="9:9">
      <c r="I515" s="27"/>
    </row>
    <row r="516" spans="9:9">
      <c r="I516" s="27"/>
    </row>
    <row r="517" spans="9:9">
      <c r="I517" s="27"/>
    </row>
    <row r="518" spans="9:9">
      <c r="I518" s="27"/>
    </row>
    <row r="519" spans="9:9">
      <c r="I519" s="27"/>
    </row>
    <row r="520" spans="9:9">
      <c r="I520" s="27"/>
    </row>
    <row r="521" spans="9:9">
      <c r="I521" s="27"/>
    </row>
    <row r="522" spans="9:9">
      <c r="I522" s="27"/>
    </row>
    <row r="523" spans="9:9">
      <c r="I523" s="27"/>
    </row>
    <row r="524" spans="9:9">
      <c r="I524" s="27"/>
    </row>
    <row r="525" spans="9:9">
      <c r="I525" s="27"/>
    </row>
    <row r="526" spans="9:9">
      <c r="I526" s="27"/>
    </row>
    <row r="527" spans="9:9">
      <c r="I527" s="27"/>
    </row>
    <row r="528" spans="9:9">
      <c r="I528" s="27"/>
    </row>
    <row r="529" spans="9:9">
      <c r="I529" s="27"/>
    </row>
    <row r="530" spans="9:9">
      <c r="I530" s="27"/>
    </row>
    <row r="531" spans="9:9">
      <c r="I531" s="27"/>
    </row>
    <row r="532" spans="9:9">
      <c r="I532" s="27"/>
    </row>
    <row r="533" spans="9:9">
      <c r="I533" s="27"/>
    </row>
    <row r="534" spans="9:9">
      <c r="I534" s="27"/>
    </row>
    <row r="535" spans="9:9">
      <c r="I535" s="27"/>
    </row>
    <row r="536" spans="9:9">
      <c r="I536" s="27"/>
    </row>
    <row r="537" spans="9:9">
      <c r="I537" s="27"/>
    </row>
    <row r="538" spans="9:9">
      <c r="I538" s="27"/>
    </row>
    <row r="539" spans="9:9">
      <c r="I539" s="27"/>
    </row>
    <row r="540" spans="9:9">
      <c r="I540" s="27"/>
    </row>
    <row r="541" spans="9:9">
      <c r="I541" s="27"/>
    </row>
    <row r="542" spans="9:9">
      <c r="I542" s="27"/>
    </row>
    <row r="543" spans="9:9">
      <c r="I543" s="27"/>
    </row>
    <row r="544" spans="9:9">
      <c r="I544" s="27"/>
    </row>
    <row r="545" spans="9:9">
      <c r="I545" s="27"/>
    </row>
    <row r="546" spans="9:9">
      <c r="I546" s="27"/>
    </row>
    <row r="547" spans="9:9">
      <c r="I547" s="27"/>
    </row>
    <row r="548" spans="9:9">
      <c r="I548" s="27"/>
    </row>
    <row r="549" spans="9:9">
      <c r="I549" s="27"/>
    </row>
    <row r="550" spans="9:9">
      <c r="I550" s="27"/>
    </row>
    <row r="551" spans="9:9">
      <c r="I551" s="27"/>
    </row>
    <row r="552" spans="9:9">
      <c r="I552" s="27"/>
    </row>
    <row r="553" spans="9:9">
      <c r="I553" s="27"/>
    </row>
    <row r="554" spans="9:9">
      <c r="I554" s="27"/>
    </row>
    <row r="555" spans="9:9">
      <c r="I555" s="27"/>
    </row>
    <row r="556" spans="9:9">
      <c r="I556" s="27"/>
    </row>
    <row r="557" spans="9:9">
      <c r="I557" s="27"/>
    </row>
    <row r="558" spans="9:9">
      <c r="I558" s="27"/>
    </row>
    <row r="559" spans="9:9">
      <c r="I559" s="27"/>
    </row>
    <row r="560" spans="9:9">
      <c r="I560" s="27"/>
    </row>
    <row r="561" spans="9:9">
      <c r="I561" s="27"/>
    </row>
    <row r="562" spans="9:9">
      <c r="I562" s="27"/>
    </row>
    <row r="563" spans="9:9">
      <c r="I563" s="27"/>
    </row>
    <row r="564" spans="9:9">
      <c r="I564" s="27"/>
    </row>
    <row r="565" spans="9:9">
      <c r="I565" s="27"/>
    </row>
    <row r="566" spans="9:9">
      <c r="I566" s="27"/>
    </row>
    <row r="567" spans="9:9">
      <c r="I567" s="27"/>
    </row>
    <row r="568" spans="9:9">
      <c r="I568" s="27"/>
    </row>
    <row r="569" spans="9:9">
      <c r="I569" s="27"/>
    </row>
    <row r="570" spans="9:9">
      <c r="I570" s="27"/>
    </row>
    <row r="571" spans="9:9">
      <c r="I571" s="27"/>
    </row>
    <row r="572" spans="9:9">
      <c r="I572" s="27"/>
    </row>
    <row r="573" spans="9:9">
      <c r="I573" s="27"/>
    </row>
    <row r="574" spans="9:9">
      <c r="I574" s="27"/>
    </row>
    <row r="575" spans="9:9">
      <c r="I575" s="27"/>
    </row>
    <row r="576" spans="9:9">
      <c r="I576" s="27"/>
    </row>
    <row r="577" spans="9:9">
      <c r="I577" s="27"/>
    </row>
    <row r="578" spans="9:9">
      <c r="I578" s="27"/>
    </row>
    <row r="579" spans="9:9">
      <c r="I579" s="27"/>
    </row>
    <row r="580" spans="9:9">
      <c r="I580" s="27"/>
    </row>
    <row r="581" spans="9:9">
      <c r="I581" s="27"/>
    </row>
    <row r="582" spans="9:9">
      <c r="I582" s="27"/>
    </row>
    <row r="583" spans="9:9">
      <c r="I583" s="27"/>
    </row>
    <row r="584" spans="9:9">
      <c r="I584" s="27"/>
    </row>
    <row r="585" spans="9:9">
      <c r="I585" s="27"/>
    </row>
    <row r="586" spans="9:9">
      <c r="I586" s="27"/>
    </row>
    <row r="587" spans="9:9">
      <c r="I587" s="27"/>
    </row>
    <row r="588" spans="9:9">
      <c r="I588" s="27"/>
    </row>
    <row r="589" spans="9:9">
      <c r="I589" s="27"/>
    </row>
    <row r="590" spans="9:9">
      <c r="I590" s="27"/>
    </row>
    <row r="591" spans="9:9">
      <c r="I591" s="27"/>
    </row>
    <row r="592" spans="9:9">
      <c r="I592" s="27"/>
    </row>
    <row r="593" spans="9:9">
      <c r="I593" s="27"/>
    </row>
    <row r="594" spans="9:9">
      <c r="I594" s="27"/>
    </row>
    <row r="595" spans="9:9">
      <c r="I595" s="27"/>
    </row>
    <row r="596" spans="9:9">
      <c r="I596" s="27"/>
    </row>
    <row r="597" spans="9:9">
      <c r="I597" s="27"/>
    </row>
    <row r="598" spans="9:9">
      <c r="I598" s="27"/>
    </row>
    <row r="599" spans="9:9">
      <c r="I599" s="27"/>
    </row>
    <row r="600" spans="9:9">
      <c r="I600" s="27"/>
    </row>
    <row r="601" spans="9:9">
      <c r="I601" s="27"/>
    </row>
    <row r="602" spans="9:9">
      <c r="I602" s="27"/>
    </row>
    <row r="603" spans="9:9">
      <c r="I603" s="27"/>
    </row>
    <row r="604" spans="9:9">
      <c r="I604" s="27"/>
    </row>
    <row r="605" spans="9:9">
      <c r="I605" s="27"/>
    </row>
    <row r="606" spans="9:9">
      <c r="I606" s="27"/>
    </row>
    <row r="607" spans="9:9">
      <c r="I607" s="27"/>
    </row>
    <row r="608" spans="9:9">
      <c r="I608" s="27"/>
    </row>
    <row r="609" spans="9:9">
      <c r="I609" s="27"/>
    </row>
    <row r="610" spans="9:9">
      <c r="I610" s="27"/>
    </row>
    <row r="611" spans="9:9">
      <c r="I611" s="27"/>
    </row>
    <row r="612" spans="9:9">
      <c r="I612" s="27"/>
    </row>
    <row r="613" spans="9:9">
      <c r="I613" s="27"/>
    </row>
    <row r="614" spans="9:9">
      <c r="I614" s="27"/>
    </row>
    <row r="615" spans="9:9">
      <c r="I615" s="27"/>
    </row>
    <row r="616" spans="9:9">
      <c r="I616" s="27"/>
    </row>
    <row r="617" spans="9:9">
      <c r="I617" s="27"/>
    </row>
    <row r="618" spans="9:9">
      <c r="I618" s="27"/>
    </row>
    <row r="619" spans="9:9">
      <c r="I619" s="27"/>
    </row>
    <row r="620" spans="9:9">
      <c r="I620" s="27"/>
    </row>
    <row r="621" spans="9:9">
      <c r="I621" s="27"/>
    </row>
    <row r="622" spans="9:9">
      <c r="I622" s="27"/>
    </row>
    <row r="623" spans="9:9">
      <c r="I623" s="27"/>
    </row>
    <row r="624" spans="9:9">
      <c r="I624" s="27"/>
    </row>
    <row r="625" spans="9:9">
      <c r="I625" s="27"/>
    </row>
    <row r="626" spans="9:9">
      <c r="I626" s="27"/>
    </row>
    <row r="627" spans="9:9">
      <c r="I627" s="27"/>
    </row>
    <row r="628" spans="9:9">
      <c r="I628" s="27"/>
    </row>
    <row r="629" spans="9:9">
      <c r="I629" s="27"/>
    </row>
    <row r="630" spans="9:9">
      <c r="I630" s="27"/>
    </row>
    <row r="631" spans="9:9">
      <c r="I631" s="27"/>
    </row>
    <row r="632" spans="9:9">
      <c r="I632" s="27"/>
    </row>
    <row r="633" spans="9:9">
      <c r="I633" s="27"/>
    </row>
    <row r="634" spans="9:9">
      <c r="I634" s="27"/>
    </row>
    <row r="635" spans="9:9">
      <c r="I635" s="27"/>
    </row>
    <row r="636" spans="9:9">
      <c r="I636" s="27"/>
    </row>
    <row r="637" spans="9:9">
      <c r="I637" s="27"/>
    </row>
    <row r="638" spans="9:9">
      <c r="I638" s="27"/>
    </row>
    <row r="639" spans="9:9">
      <c r="I639" s="27"/>
    </row>
    <row r="640" spans="9:9">
      <c r="I640" s="27"/>
    </row>
    <row r="641" spans="9:9">
      <c r="I641" s="27"/>
    </row>
    <row r="642" spans="9:9">
      <c r="I642" s="27"/>
    </row>
    <row r="643" spans="9:9">
      <c r="I643" s="27"/>
    </row>
    <row r="644" spans="9:9">
      <c r="I644" s="27"/>
    </row>
    <row r="645" spans="9:9">
      <c r="I645" s="27"/>
    </row>
    <row r="646" spans="9:9">
      <c r="I646" s="27"/>
    </row>
    <row r="647" spans="9:9">
      <c r="I647" s="27"/>
    </row>
    <row r="648" spans="9:9">
      <c r="I648" s="27"/>
    </row>
    <row r="649" spans="9:9">
      <c r="I649" s="27"/>
    </row>
    <row r="650" spans="9:9">
      <c r="I650" s="27"/>
    </row>
    <row r="651" spans="9:9">
      <c r="I651" s="27"/>
    </row>
    <row r="652" spans="9:9">
      <c r="I652" s="27"/>
    </row>
    <row r="653" spans="9:9">
      <c r="I653" s="27"/>
    </row>
    <row r="654" spans="9:9">
      <c r="I654" s="27"/>
    </row>
    <row r="655" spans="9:9">
      <c r="I655" s="27"/>
    </row>
    <row r="656" spans="9:9">
      <c r="I656" s="27"/>
    </row>
    <row r="657" spans="9:9">
      <c r="I657" s="27"/>
    </row>
    <row r="658" spans="9:9">
      <c r="I658" s="27"/>
    </row>
    <row r="659" spans="9:9">
      <c r="I659" s="27"/>
    </row>
    <row r="660" spans="9:9">
      <c r="I660" s="27"/>
    </row>
    <row r="661" spans="9:9">
      <c r="I661" s="27"/>
    </row>
    <row r="662" spans="9:9">
      <c r="I662" s="27"/>
    </row>
    <row r="663" spans="9:9">
      <c r="I663" s="27"/>
    </row>
    <row r="664" spans="9:9">
      <c r="I664" s="27"/>
    </row>
    <row r="665" spans="9:9">
      <c r="I665" s="27"/>
    </row>
    <row r="666" spans="9:9">
      <c r="I666" s="27"/>
    </row>
    <row r="667" spans="9:9">
      <c r="I667" s="27"/>
    </row>
    <row r="668" spans="9:9">
      <c r="I668" s="27"/>
    </row>
    <row r="669" spans="9:9">
      <c r="I669" s="27"/>
    </row>
    <row r="670" spans="9:9">
      <c r="I670" s="27"/>
    </row>
    <row r="671" spans="9:9">
      <c r="I671" s="27"/>
    </row>
    <row r="672" spans="9:9">
      <c r="I672" s="27"/>
    </row>
    <row r="673" spans="9:9">
      <c r="I673" s="27"/>
    </row>
    <row r="674" spans="9:9">
      <c r="I674" s="27"/>
    </row>
    <row r="675" spans="9:9">
      <c r="I675" s="27"/>
    </row>
    <row r="676" spans="9:9">
      <c r="I676" s="27"/>
    </row>
    <row r="677" spans="9:9">
      <c r="I677" s="27"/>
    </row>
    <row r="678" spans="9:9">
      <c r="I678" s="27"/>
    </row>
    <row r="679" spans="9:9">
      <c r="I679" s="27"/>
    </row>
    <row r="680" spans="9:9">
      <c r="I680" s="27"/>
    </row>
    <row r="681" spans="9:9">
      <c r="I681" s="27"/>
    </row>
    <row r="682" spans="9:9">
      <c r="I682" s="27"/>
    </row>
    <row r="683" spans="9:9">
      <c r="I683" s="27"/>
    </row>
    <row r="684" spans="9:9">
      <c r="I684" s="27"/>
    </row>
    <row r="685" spans="9:9">
      <c r="I685" s="27"/>
    </row>
    <row r="686" spans="9:9">
      <c r="I686" s="27"/>
    </row>
    <row r="687" spans="9:9">
      <c r="I687" s="27"/>
    </row>
    <row r="688" spans="9:9">
      <c r="I688" s="27"/>
    </row>
    <row r="689" spans="9:9">
      <c r="I689" s="27"/>
    </row>
    <row r="690" spans="9:9">
      <c r="I690" s="27"/>
    </row>
    <row r="691" spans="9:9">
      <c r="I691" s="27"/>
    </row>
    <row r="692" spans="9:9">
      <c r="I692" s="27"/>
    </row>
    <row r="693" spans="9:9">
      <c r="I693" s="27"/>
    </row>
    <row r="694" spans="9:9">
      <c r="I694" s="27"/>
    </row>
    <row r="695" spans="9:9">
      <c r="I695" s="27"/>
    </row>
    <row r="696" spans="9:9">
      <c r="I696" s="27"/>
    </row>
    <row r="697" spans="9:9">
      <c r="I697" s="27"/>
    </row>
    <row r="698" spans="9:9">
      <c r="I698" s="27"/>
    </row>
    <row r="699" spans="9:9">
      <c r="I699" s="27"/>
    </row>
    <row r="700" spans="9:9">
      <c r="I700" s="27"/>
    </row>
    <row r="701" spans="9:9">
      <c r="I701" s="27"/>
    </row>
    <row r="702" spans="9:9">
      <c r="I702" s="27"/>
    </row>
    <row r="703" spans="9:9">
      <c r="I703" s="27"/>
    </row>
    <row r="704" spans="9:9">
      <c r="I704" s="27"/>
    </row>
    <row r="705" spans="9:9">
      <c r="I705" s="27"/>
    </row>
    <row r="706" spans="9:9">
      <c r="I706" s="27"/>
    </row>
    <row r="707" spans="9:9">
      <c r="I707" s="27"/>
    </row>
    <row r="708" spans="9:9">
      <c r="I708" s="27"/>
    </row>
    <row r="709" spans="9:9">
      <c r="I709" s="27"/>
    </row>
    <row r="710" spans="9:9">
      <c r="I710" s="27"/>
    </row>
    <row r="711" spans="9:9">
      <c r="I711" s="27"/>
    </row>
    <row r="712" spans="9:9">
      <c r="I712" s="27"/>
    </row>
    <row r="713" spans="9:9">
      <c r="I713" s="27"/>
    </row>
    <row r="714" spans="9:9">
      <c r="I714" s="27"/>
    </row>
    <row r="715" spans="9:9">
      <c r="I715" s="27"/>
    </row>
    <row r="716" spans="9:9">
      <c r="I716" s="27"/>
    </row>
    <row r="717" spans="9:9">
      <c r="I717" s="27"/>
    </row>
    <row r="718" spans="9:9">
      <c r="I718" s="27"/>
    </row>
    <row r="719" spans="9:9">
      <c r="I719" s="27"/>
    </row>
    <row r="720" spans="9:9">
      <c r="I720" s="27"/>
    </row>
    <row r="721" spans="9:9">
      <c r="I721" s="27"/>
    </row>
    <row r="722" spans="9:9">
      <c r="I722" s="27"/>
    </row>
    <row r="723" spans="9:9">
      <c r="I723" s="27"/>
    </row>
    <row r="724" spans="9:9">
      <c r="I724" s="27"/>
    </row>
    <row r="725" spans="9:9">
      <c r="I725" s="27"/>
    </row>
    <row r="726" spans="9:9">
      <c r="I726" s="27"/>
    </row>
    <row r="727" spans="9:9">
      <c r="I727" s="27"/>
    </row>
    <row r="728" spans="9:9">
      <c r="I728" s="27"/>
    </row>
    <row r="729" spans="9:9">
      <c r="I729" s="27"/>
    </row>
    <row r="730" spans="9:9">
      <c r="I730" s="27"/>
    </row>
    <row r="731" spans="9:9">
      <c r="I731" s="27"/>
    </row>
    <row r="732" spans="9:9">
      <c r="I732" s="27"/>
    </row>
    <row r="733" spans="9:9">
      <c r="I733" s="27"/>
    </row>
    <row r="734" spans="9:9">
      <c r="I734" s="27"/>
    </row>
    <row r="735" spans="9:9">
      <c r="I735" s="27"/>
    </row>
    <row r="736" spans="9:9">
      <c r="I736" s="27"/>
    </row>
    <row r="737" spans="9:9">
      <c r="I737" s="27"/>
    </row>
    <row r="738" spans="9:9">
      <c r="I738" s="27"/>
    </row>
    <row r="739" spans="9:9">
      <c r="I739" s="27"/>
    </row>
    <row r="740" spans="9:9">
      <c r="I740" s="27"/>
    </row>
    <row r="741" spans="9:9">
      <c r="I741" s="27"/>
    </row>
    <row r="742" spans="9:9">
      <c r="I742" s="27"/>
    </row>
    <row r="743" spans="9:9">
      <c r="I743" s="27"/>
    </row>
    <row r="744" spans="9:9">
      <c r="I744" s="27"/>
    </row>
    <row r="745" spans="9:9">
      <c r="I745" s="27"/>
    </row>
    <row r="746" spans="9:9">
      <c r="I746" s="27"/>
    </row>
    <row r="747" spans="9:9">
      <c r="I747" s="27"/>
    </row>
    <row r="748" spans="9:9">
      <c r="I748" s="27"/>
    </row>
    <row r="749" spans="9:9">
      <c r="I749" s="27"/>
    </row>
    <row r="750" spans="9:9">
      <c r="I750" s="27"/>
    </row>
    <row r="751" spans="9:9">
      <c r="I751" s="27"/>
    </row>
    <row r="752" spans="9:9">
      <c r="I752" s="27"/>
    </row>
    <row r="753" spans="9:9">
      <c r="I753" s="27"/>
    </row>
    <row r="754" spans="9:9">
      <c r="I754" s="27"/>
    </row>
    <row r="755" spans="9:9">
      <c r="I755" s="27"/>
    </row>
    <row r="756" spans="9:9">
      <c r="I756" s="27"/>
    </row>
    <row r="757" spans="9:9">
      <c r="I757" s="27"/>
    </row>
    <row r="758" spans="9:9">
      <c r="I758" s="27"/>
    </row>
    <row r="759" spans="9:9">
      <c r="I759" s="27"/>
    </row>
    <row r="760" spans="9:9">
      <c r="I760" s="27"/>
    </row>
    <row r="761" spans="9:9">
      <c r="I761" s="27"/>
    </row>
    <row r="762" spans="9:9">
      <c r="I762" s="27"/>
    </row>
    <row r="763" spans="9:9">
      <c r="I763" s="27"/>
    </row>
    <row r="764" spans="9:9">
      <c r="I764" s="27"/>
    </row>
    <row r="765" spans="9:9">
      <c r="I765" s="27"/>
    </row>
    <row r="766" spans="9:9">
      <c r="I766" s="27"/>
    </row>
    <row r="767" spans="9:9">
      <c r="I767" s="27"/>
    </row>
    <row r="768" spans="9:9">
      <c r="I768" s="27"/>
    </row>
    <row r="769" spans="9:9">
      <c r="I769" s="27"/>
    </row>
    <row r="770" spans="9:9">
      <c r="I770" s="27"/>
    </row>
    <row r="771" spans="9:9">
      <c r="I771" s="27"/>
    </row>
    <row r="772" spans="9:9">
      <c r="I772" s="27"/>
    </row>
    <row r="773" spans="9:9">
      <c r="I773" s="27"/>
    </row>
    <row r="774" spans="9:9">
      <c r="I774" s="27"/>
    </row>
    <row r="775" spans="9:9">
      <c r="I775" s="27"/>
    </row>
    <row r="776" spans="9:9">
      <c r="I776" s="27"/>
    </row>
    <row r="777" spans="9:9">
      <c r="I777" s="27"/>
    </row>
    <row r="778" spans="9:9">
      <c r="I778" s="27"/>
    </row>
    <row r="779" spans="9:9">
      <c r="I779" s="27"/>
    </row>
    <row r="780" spans="9:9">
      <c r="I780" s="27"/>
    </row>
    <row r="781" spans="9:9">
      <c r="I781" s="27"/>
    </row>
    <row r="782" spans="9:9">
      <c r="I782" s="27"/>
    </row>
    <row r="783" spans="9:9">
      <c r="I783" s="27"/>
    </row>
    <row r="784" spans="9:9">
      <c r="I784" s="27"/>
    </row>
    <row r="785" spans="9:9">
      <c r="I785" s="27"/>
    </row>
    <row r="786" spans="9:9">
      <c r="I786" s="27"/>
    </row>
    <row r="787" spans="9:9">
      <c r="I787" s="27"/>
    </row>
    <row r="788" spans="9:9">
      <c r="I788" s="27"/>
    </row>
    <row r="789" spans="9:9">
      <c r="I789" s="27"/>
    </row>
    <row r="790" spans="9:9">
      <c r="I790" s="27"/>
    </row>
    <row r="791" spans="9:9">
      <c r="I791" s="27"/>
    </row>
    <row r="792" spans="9:9">
      <c r="I792" s="27"/>
    </row>
    <row r="793" spans="9:9">
      <c r="I793" s="27"/>
    </row>
    <row r="794" spans="9:9">
      <c r="I794" s="27"/>
    </row>
    <row r="795" spans="9:9">
      <c r="I795" s="27"/>
    </row>
    <row r="796" spans="9:9">
      <c r="I796" s="27"/>
    </row>
    <row r="797" spans="9:9">
      <c r="I797" s="27"/>
    </row>
    <row r="798" spans="9:9">
      <c r="I798" s="27"/>
    </row>
    <row r="799" spans="9:9">
      <c r="I799" s="27"/>
    </row>
    <row r="800" spans="9:9">
      <c r="I800" s="27"/>
    </row>
    <row r="801" spans="9:9">
      <c r="I801" s="27"/>
    </row>
    <row r="802" spans="9:9">
      <c r="I802" s="27"/>
    </row>
    <row r="803" spans="9:9">
      <c r="I803" s="27"/>
    </row>
    <row r="804" spans="9:9">
      <c r="I804" s="27"/>
    </row>
    <row r="805" spans="9:9">
      <c r="I805" s="27"/>
    </row>
    <row r="806" spans="9:9">
      <c r="I806" s="27"/>
    </row>
    <row r="807" spans="9:9">
      <c r="I807" s="27"/>
    </row>
    <row r="808" spans="9:9">
      <c r="I808" s="27"/>
    </row>
    <row r="809" spans="9:9">
      <c r="I809" s="27"/>
    </row>
    <row r="810" spans="9:9">
      <c r="I810" s="27"/>
    </row>
    <row r="811" spans="9:9">
      <c r="I811" s="27"/>
    </row>
    <row r="812" spans="9:9">
      <c r="I812" s="27"/>
    </row>
    <row r="813" spans="9:9">
      <c r="I813" s="27"/>
    </row>
    <row r="814" spans="9:9">
      <c r="I814" s="27"/>
    </row>
    <row r="815" spans="9:9">
      <c r="I815" s="27"/>
    </row>
    <row r="816" spans="9:9">
      <c r="I816" s="27"/>
    </row>
    <row r="817" spans="9:9">
      <c r="I817" s="27"/>
    </row>
    <row r="818" spans="9:9">
      <c r="I818" s="27"/>
    </row>
    <row r="819" spans="9:9">
      <c r="I819" s="27"/>
    </row>
    <row r="820" spans="9:9">
      <c r="I820" s="27"/>
    </row>
    <row r="821" spans="9:9">
      <c r="I821" s="27"/>
    </row>
    <row r="822" spans="9:9">
      <c r="I822" s="27"/>
    </row>
    <row r="823" spans="9:9">
      <c r="I823" s="27"/>
    </row>
    <row r="824" spans="9:9">
      <c r="I824" s="27"/>
    </row>
    <row r="825" spans="9:9">
      <c r="I825" s="27"/>
    </row>
    <row r="826" spans="9:9">
      <c r="I826" s="27"/>
    </row>
    <row r="827" spans="9:9">
      <c r="I827" s="27"/>
    </row>
    <row r="828" spans="9:9">
      <c r="I828" s="27"/>
    </row>
    <row r="829" spans="9:9">
      <c r="I829" s="27"/>
    </row>
    <row r="830" spans="9:9">
      <c r="I830" s="27"/>
    </row>
    <row r="831" spans="9:9">
      <c r="I831" s="27"/>
    </row>
    <row r="832" spans="9:9">
      <c r="I832" s="27"/>
    </row>
    <row r="833" spans="9:9">
      <c r="I833" s="27"/>
    </row>
    <row r="834" spans="9:9">
      <c r="I834" s="27"/>
    </row>
    <row r="835" spans="9:9">
      <c r="I835" s="27"/>
    </row>
    <row r="836" spans="9:9">
      <c r="I836" s="27"/>
    </row>
    <row r="837" spans="9:9">
      <c r="I837" s="27"/>
    </row>
    <row r="838" spans="9:9">
      <c r="I838" s="27"/>
    </row>
    <row r="839" spans="9:9">
      <c r="I839" s="27"/>
    </row>
    <row r="840" spans="9:9">
      <c r="I840" s="27"/>
    </row>
    <row r="841" spans="9:9">
      <c r="I841" s="27"/>
    </row>
    <row r="842" spans="9:9">
      <c r="I842" s="27"/>
    </row>
    <row r="843" spans="9:9">
      <c r="I843" s="27"/>
    </row>
    <row r="844" spans="9:9">
      <c r="I844" s="27"/>
    </row>
    <row r="845" spans="9:9">
      <c r="I845" s="27"/>
    </row>
    <row r="846" spans="9:9">
      <c r="I846" s="27"/>
    </row>
    <row r="847" spans="9:9">
      <c r="I847" s="27"/>
    </row>
    <row r="848" spans="9:9">
      <c r="I848" s="27"/>
    </row>
    <row r="849" spans="9:9">
      <c r="I849" s="27"/>
    </row>
    <row r="850" spans="9:9">
      <c r="I850" s="27"/>
    </row>
    <row r="851" spans="9:9">
      <c r="I851" s="27"/>
    </row>
    <row r="852" spans="9:9">
      <c r="I852" s="27"/>
    </row>
    <row r="853" spans="9:9">
      <c r="I853" s="27"/>
    </row>
    <row r="854" spans="9:9">
      <c r="I854" s="27"/>
    </row>
    <row r="855" spans="9:9">
      <c r="I855" s="27"/>
    </row>
    <row r="856" spans="9:9">
      <c r="I856" s="27"/>
    </row>
    <row r="857" spans="9:9">
      <c r="I857" s="27"/>
    </row>
    <row r="858" spans="9:9">
      <c r="I858" s="27"/>
    </row>
    <row r="859" spans="9:9">
      <c r="I859" s="27"/>
    </row>
    <row r="860" spans="9:9">
      <c r="I860" s="27"/>
    </row>
    <row r="861" spans="9:9">
      <c r="I861" s="27"/>
    </row>
    <row r="862" spans="9:9">
      <c r="I862" s="27"/>
    </row>
    <row r="863" spans="9:9">
      <c r="I863" s="27"/>
    </row>
    <row r="864" spans="9:9">
      <c r="I864" s="27"/>
    </row>
    <row r="865" spans="9:9">
      <c r="I865" s="27"/>
    </row>
    <row r="866" spans="9:9">
      <c r="I866" s="27"/>
    </row>
    <row r="867" spans="9:9">
      <c r="I867" s="27"/>
    </row>
    <row r="868" spans="9:9">
      <c r="I868" s="27"/>
    </row>
    <row r="869" spans="9:9">
      <c r="I869" s="27"/>
    </row>
    <row r="870" spans="9:9">
      <c r="I870" s="27"/>
    </row>
    <row r="871" spans="9:9">
      <c r="I871" s="27"/>
    </row>
    <row r="872" spans="9:9">
      <c r="I872" s="27"/>
    </row>
    <row r="873" spans="9:9">
      <c r="I873" s="27"/>
    </row>
    <row r="874" spans="9:9">
      <c r="I874" s="27"/>
    </row>
    <row r="875" spans="9:9">
      <c r="I875" s="27"/>
    </row>
    <row r="876" spans="9:9">
      <c r="I876" s="27"/>
    </row>
    <row r="877" spans="9:9">
      <c r="I877" s="27"/>
    </row>
    <row r="878" spans="9:9">
      <c r="I878" s="27"/>
    </row>
    <row r="879" spans="9:9">
      <c r="I879" s="27"/>
    </row>
    <row r="880" spans="9:9">
      <c r="I880" s="27"/>
    </row>
    <row r="881" spans="9:9">
      <c r="I881" s="27"/>
    </row>
    <row r="882" spans="9:9">
      <c r="I882" s="27"/>
    </row>
    <row r="883" spans="9:9">
      <c r="I883" s="27"/>
    </row>
    <row r="884" spans="9:9">
      <c r="I884" s="27"/>
    </row>
    <row r="885" spans="9:9">
      <c r="I885" s="27"/>
    </row>
    <row r="886" spans="9:9">
      <c r="I886" s="27"/>
    </row>
    <row r="887" spans="9:9">
      <c r="I887" s="27"/>
    </row>
    <row r="888" spans="9:9">
      <c r="I888" s="27"/>
    </row>
    <row r="889" spans="9:9">
      <c r="I889" s="27"/>
    </row>
    <row r="890" spans="9:9">
      <c r="I890" s="27"/>
    </row>
    <row r="891" spans="9:9">
      <c r="I891" s="27"/>
    </row>
    <row r="892" spans="9:9">
      <c r="I892" s="27"/>
    </row>
    <row r="893" spans="9:9">
      <c r="I893" s="27"/>
    </row>
    <row r="894" spans="9:9">
      <c r="I894" s="27"/>
    </row>
    <row r="895" spans="9:9">
      <c r="I895" s="27"/>
    </row>
    <row r="896" spans="9:9">
      <c r="I896" s="27"/>
    </row>
    <row r="897" spans="9:9">
      <c r="I897" s="27"/>
    </row>
    <row r="898" spans="9:9">
      <c r="I898" s="27"/>
    </row>
    <row r="899" spans="9:9">
      <c r="I899" s="27"/>
    </row>
    <row r="900" spans="9:9">
      <c r="I900" s="27"/>
    </row>
    <row r="901" spans="9:9">
      <c r="I901" s="27"/>
    </row>
    <row r="902" spans="9:9">
      <c r="I902" s="27"/>
    </row>
    <row r="903" spans="9:9">
      <c r="I903" s="27"/>
    </row>
    <row r="904" spans="9:9">
      <c r="I904" s="27"/>
    </row>
    <row r="905" spans="9:9">
      <c r="I905" s="27"/>
    </row>
    <row r="906" spans="9:9">
      <c r="I906" s="27"/>
    </row>
    <row r="907" spans="9:9">
      <c r="I907" s="27"/>
    </row>
    <row r="908" spans="9:9">
      <c r="I908" s="27"/>
    </row>
    <row r="909" spans="9:9">
      <c r="I909" s="27"/>
    </row>
    <row r="910" spans="9:9">
      <c r="I910" s="27"/>
    </row>
    <row r="911" spans="9:9">
      <c r="I911" s="27"/>
    </row>
    <row r="912" spans="9:9">
      <c r="I912" s="27"/>
    </row>
    <row r="913" spans="9:9">
      <c r="I913" s="27"/>
    </row>
    <row r="914" spans="9:9">
      <c r="I914" s="27"/>
    </row>
    <row r="915" spans="9:9">
      <c r="I915" s="27"/>
    </row>
    <row r="916" spans="9:9">
      <c r="I916" s="27"/>
    </row>
    <row r="917" spans="9:9">
      <c r="I917" s="27"/>
    </row>
    <row r="918" spans="9:9">
      <c r="I918" s="27"/>
    </row>
    <row r="919" spans="9:9">
      <c r="I919" s="27"/>
    </row>
    <row r="920" spans="9:9">
      <c r="I920" s="27"/>
    </row>
    <row r="921" spans="9:9">
      <c r="I921" s="27"/>
    </row>
    <row r="922" spans="9:9">
      <c r="I922" s="27"/>
    </row>
    <row r="923" spans="9:9">
      <c r="I923" s="27"/>
    </row>
    <row r="924" spans="9:9">
      <c r="I924" s="27"/>
    </row>
    <row r="925" spans="9:9">
      <c r="I925" s="27"/>
    </row>
    <row r="926" spans="9:9">
      <c r="I926" s="27"/>
    </row>
    <row r="927" spans="9:9">
      <c r="I927" s="27"/>
    </row>
    <row r="928" spans="9:9">
      <c r="I928" s="27"/>
    </row>
    <row r="929" spans="9:9">
      <c r="I929" s="27"/>
    </row>
    <row r="930" spans="9:9">
      <c r="I930" s="27"/>
    </row>
    <row r="931" spans="9:9">
      <c r="I931" s="27"/>
    </row>
    <row r="932" spans="9:9">
      <c r="I932" s="27"/>
    </row>
    <row r="933" spans="9:9">
      <c r="I933" s="27"/>
    </row>
    <row r="934" spans="9:9">
      <c r="I934" s="27"/>
    </row>
    <row r="935" spans="9:9">
      <c r="I935" s="27"/>
    </row>
    <row r="936" spans="9:9">
      <c r="I936" s="27"/>
    </row>
    <row r="937" spans="9:9">
      <c r="I937" s="27"/>
    </row>
    <row r="938" spans="9:9">
      <c r="I938" s="27"/>
    </row>
    <row r="939" spans="9:9">
      <c r="I939" s="27"/>
    </row>
    <row r="940" spans="9:9">
      <c r="I940" s="27"/>
    </row>
    <row r="941" spans="9:9">
      <c r="I941" s="27"/>
    </row>
    <row r="942" spans="9:9">
      <c r="I942" s="27"/>
    </row>
    <row r="943" spans="9:9">
      <c r="I943" s="27"/>
    </row>
    <row r="944" spans="9:9">
      <c r="I944" s="27"/>
    </row>
    <row r="945" spans="9:9">
      <c r="I945" s="27"/>
    </row>
    <row r="946" spans="9:9">
      <c r="I946" s="27"/>
    </row>
    <row r="947" spans="9:9">
      <c r="I947" s="27"/>
    </row>
    <row r="948" spans="9:9">
      <c r="I948" s="27"/>
    </row>
    <row r="949" spans="9:9">
      <c r="I949" s="27"/>
    </row>
    <row r="950" spans="9:9">
      <c r="I950" s="27"/>
    </row>
    <row r="951" spans="9:9">
      <c r="I951" s="27"/>
    </row>
    <row r="952" spans="9:9">
      <c r="I952" s="27"/>
    </row>
    <row r="953" spans="9:9">
      <c r="I953" s="27"/>
    </row>
    <row r="954" spans="9:9">
      <c r="I954" s="27"/>
    </row>
    <row r="955" spans="9:9">
      <c r="I955" s="27"/>
    </row>
    <row r="956" spans="9:9">
      <c r="I956" s="27"/>
    </row>
    <row r="957" spans="9:9">
      <c r="I957" s="27"/>
    </row>
    <row r="958" spans="9:9">
      <c r="I958" s="27"/>
    </row>
    <row r="959" spans="9:9">
      <c r="I959" s="27"/>
    </row>
    <row r="960" spans="9:9">
      <c r="I960" s="27"/>
    </row>
    <row r="961" spans="9:9">
      <c r="I961" s="27"/>
    </row>
    <row r="962" spans="9:9">
      <c r="I962" s="27"/>
    </row>
    <row r="963" spans="9:9">
      <c r="I963" s="27"/>
    </row>
    <row r="964" spans="9:9">
      <c r="I964" s="27"/>
    </row>
    <row r="965" spans="9:9">
      <c r="I965" s="27"/>
    </row>
    <row r="966" spans="9:9">
      <c r="I966" s="27"/>
    </row>
    <row r="967" spans="9:9">
      <c r="I967" s="27"/>
    </row>
    <row r="968" spans="9:9">
      <c r="I968" s="27"/>
    </row>
    <row r="969" spans="9:9">
      <c r="I969" s="27"/>
    </row>
    <row r="970" spans="9:9">
      <c r="I970" s="27"/>
    </row>
    <row r="971" spans="9:9">
      <c r="I971" s="27"/>
    </row>
    <row r="972" spans="9:9">
      <c r="I972" s="27"/>
    </row>
    <row r="973" spans="9:9">
      <c r="I973" s="27"/>
    </row>
    <row r="974" spans="9:9">
      <c r="I974" s="27"/>
    </row>
    <row r="975" spans="9:9">
      <c r="I975" s="27"/>
    </row>
    <row r="976" spans="9:9">
      <c r="I976" s="27"/>
    </row>
    <row r="977" spans="9:9">
      <c r="I977" s="27"/>
    </row>
    <row r="978" spans="9:9">
      <c r="I978" s="27"/>
    </row>
    <row r="979" spans="9:9">
      <c r="I979" s="27"/>
    </row>
    <row r="980" spans="9:9">
      <c r="I980" s="27"/>
    </row>
    <row r="981" spans="9:9">
      <c r="I981" s="27"/>
    </row>
    <row r="982" spans="9:9">
      <c r="I982" s="27"/>
    </row>
    <row r="983" spans="9:9">
      <c r="I983" s="27"/>
    </row>
    <row r="984" spans="9:9">
      <c r="I984" s="27"/>
    </row>
    <row r="985" spans="9:9">
      <c r="I985" s="27"/>
    </row>
    <row r="986" spans="9:9">
      <c r="I986" s="27"/>
    </row>
    <row r="987" spans="9:9">
      <c r="I987" s="27"/>
    </row>
    <row r="988" spans="9:9">
      <c r="I988" s="27"/>
    </row>
    <row r="989" spans="9:9">
      <c r="I989" s="27"/>
    </row>
    <row r="990" spans="9:9">
      <c r="I990" s="27"/>
    </row>
    <row r="991" spans="9:9">
      <c r="I991" s="27"/>
    </row>
    <row r="992" spans="9:9">
      <c r="I992" s="27"/>
    </row>
    <row r="993" spans="9:9">
      <c r="I993" s="27"/>
    </row>
    <row r="994" spans="9:9">
      <c r="I994" s="27"/>
    </row>
    <row r="995" spans="9:9">
      <c r="I995" s="27"/>
    </row>
    <row r="996" spans="9:9">
      <c r="I996" s="27"/>
    </row>
    <row r="997" spans="9:9">
      <c r="I997" s="27"/>
    </row>
    <row r="998" spans="9:9">
      <c r="I998" s="27"/>
    </row>
    <row r="999" spans="9:9">
      <c r="I999" s="27"/>
    </row>
    <row r="1000" spans="9:9">
      <c r="I1000" s="27"/>
    </row>
  </sheetData>
  <conditionalFormatting sqref="I2:I114">
    <cfRule type="cellIs" dxfId="1" priority="2" operator="equal">
      <formula>"Није положио"</formula>
    </cfRule>
  </conditionalFormatting>
  <conditionalFormatting sqref="I2:I114">
    <cfRule type="notContainsText" dxfId="0" priority="3" operator="notContains" text="Није положио">
      <formula>ISERROR(SEARCH("Није положио",I2))</formula>
    </cfRule>
  </conditionalFormatting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14"/>
  <sheetViews>
    <sheetView zoomScaleNormal="100" workbookViewId="0"/>
  </sheetViews>
  <sheetFormatPr defaultColWidth="13.28515625" defaultRowHeight="12.75"/>
  <sheetData>
    <row r="1" spans="1:7" ht="32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8</v>
      </c>
      <c r="F1" s="1" t="s">
        <v>239</v>
      </c>
      <c r="G1" s="1" t="s">
        <v>240</v>
      </c>
    </row>
    <row r="2" spans="1:7">
      <c r="A2" s="2">
        <v>1</v>
      </c>
      <c r="B2" s="3" t="s">
        <v>241</v>
      </c>
      <c r="C2" s="3" t="s">
        <v>56</v>
      </c>
      <c r="D2" s="3" t="s">
        <v>158</v>
      </c>
      <c r="E2" s="4">
        <v>45117</v>
      </c>
      <c r="F2" s="5">
        <v>0.7</v>
      </c>
      <c r="G2" s="6">
        <f t="shared" ref="G2:G33" si="0">F2*25</f>
        <v>17.5</v>
      </c>
    </row>
    <row r="3" spans="1:7">
      <c r="A3" s="2">
        <v>2</v>
      </c>
      <c r="B3" s="3" t="s">
        <v>242</v>
      </c>
      <c r="C3" s="3" t="s">
        <v>243</v>
      </c>
      <c r="D3" s="3" t="s">
        <v>244</v>
      </c>
      <c r="E3" s="7"/>
      <c r="G3" s="6">
        <f t="shared" si="0"/>
        <v>0</v>
      </c>
    </row>
    <row r="4" spans="1:7">
      <c r="A4" s="2">
        <v>3</v>
      </c>
      <c r="B4" s="3" t="s">
        <v>245</v>
      </c>
      <c r="C4" s="3" t="s">
        <v>246</v>
      </c>
      <c r="D4" s="3" t="s">
        <v>247</v>
      </c>
      <c r="E4" s="7"/>
      <c r="G4" s="6">
        <f t="shared" si="0"/>
        <v>0</v>
      </c>
    </row>
    <row r="5" spans="1:7">
      <c r="A5" s="2">
        <v>4</v>
      </c>
      <c r="B5" s="3" t="s">
        <v>248</v>
      </c>
      <c r="C5" s="3" t="s">
        <v>249</v>
      </c>
      <c r="D5" s="3" t="s">
        <v>67</v>
      </c>
      <c r="E5" s="4">
        <v>45056</v>
      </c>
      <c r="F5" s="5">
        <v>0.5</v>
      </c>
      <c r="G5" s="6">
        <f t="shared" si="0"/>
        <v>12.5</v>
      </c>
    </row>
    <row r="6" spans="1:7">
      <c r="A6" s="2">
        <v>5</v>
      </c>
      <c r="B6" s="3" t="s">
        <v>250</v>
      </c>
      <c r="C6" s="3" t="s">
        <v>133</v>
      </c>
      <c r="D6" s="3" t="s">
        <v>251</v>
      </c>
      <c r="E6" s="4">
        <v>45117</v>
      </c>
      <c r="F6" s="5">
        <v>0.7</v>
      </c>
      <c r="G6" s="6">
        <f t="shared" si="0"/>
        <v>17.5</v>
      </c>
    </row>
    <row r="7" spans="1:7">
      <c r="A7" s="2">
        <v>6</v>
      </c>
      <c r="B7" s="3" t="s">
        <v>252</v>
      </c>
      <c r="C7" s="3" t="s">
        <v>177</v>
      </c>
      <c r="D7" s="3" t="s">
        <v>253</v>
      </c>
      <c r="E7" s="7"/>
      <c r="G7" s="6">
        <f t="shared" si="0"/>
        <v>0</v>
      </c>
    </row>
    <row r="8" spans="1:7">
      <c r="A8" s="2">
        <v>7</v>
      </c>
      <c r="B8" s="3" t="s">
        <v>254</v>
      </c>
      <c r="C8" s="3" t="s">
        <v>92</v>
      </c>
      <c r="D8" s="3" t="s">
        <v>29</v>
      </c>
      <c r="E8" s="4">
        <v>45056</v>
      </c>
      <c r="F8" s="5">
        <v>0.5</v>
      </c>
      <c r="G8" s="6">
        <f t="shared" si="0"/>
        <v>12.5</v>
      </c>
    </row>
    <row r="9" spans="1:7">
      <c r="A9" s="2">
        <v>8</v>
      </c>
      <c r="B9" s="3" t="s">
        <v>255</v>
      </c>
      <c r="C9" s="3" t="s">
        <v>256</v>
      </c>
      <c r="D9" s="3" t="s">
        <v>204</v>
      </c>
      <c r="E9" s="7"/>
      <c r="G9" s="6">
        <f t="shared" si="0"/>
        <v>0</v>
      </c>
    </row>
    <row r="10" spans="1:7">
      <c r="A10" s="2">
        <v>9</v>
      </c>
      <c r="B10" s="3" t="s">
        <v>257</v>
      </c>
      <c r="C10" s="3" t="s">
        <v>258</v>
      </c>
      <c r="D10" s="3" t="s">
        <v>259</v>
      </c>
      <c r="E10" s="4">
        <v>44967</v>
      </c>
      <c r="F10" s="5">
        <v>0.2</v>
      </c>
      <c r="G10" s="6">
        <f t="shared" si="0"/>
        <v>5</v>
      </c>
    </row>
    <row r="11" spans="1:7">
      <c r="A11" s="2">
        <v>10</v>
      </c>
      <c r="B11" s="3" t="s">
        <v>260</v>
      </c>
      <c r="C11" s="3" t="s">
        <v>76</v>
      </c>
      <c r="D11" s="3" t="s">
        <v>261</v>
      </c>
      <c r="E11" s="7"/>
      <c r="G11" s="6">
        <f t="shared" si="0"/>
        <v>0</v>
      </c>
    </row>
    <row r="12" spans="1:7">
      <c r="A12" s="2">
        <v>11</v>
      </c>
      <c r="B12" s="3" t="s">
        <v>262</v>
      </c>
      <c r="C12" s="3" t="s">
        <v>22</v>
      </c>
      <c r="D12" s="3" t="s">
        <v>263</v>
      </c>
      <c r="E12" s="7"/>
      <c r="G12" s="6">
        <f t="shared" si="0"/>
        <v>0</v>
      </c>
    </row>
    <row r="13" spans="1:7">
      <c r="A13" s="2">
        <v>12</v>
      </c>
      <c r="B13" s="3" t="s">
        <v>264</v>
      </c>
      <c r="C13" s="3" t="s">
        <v>265</v>
      </c>
      <c r="D13" s="3" t="s">
        <v>266</v>
      </c>
      <c r="E13" s="7"/>
      <c r="G13" s="6">
        <f t="shared" si="0"/>
        <v>0</v>
      </c>
    </row>
    <row r="14" spans="1:7">
      <c r="A14" s="2">
        <v>13</v>
      </c>
      <c r="B14" s="3" t="s">
        <v>267</v>
      </c>
      <c r="C14" s="3" t="s">
        <v>268</v>
      </c>
      <c r="D14" s="3" t="s">
        <v>269</v>
      </c>
      <c r="E14" s="8" t="s">
        <v>270</v>
      </c>
      <c r="F14" s="9"/>
      <c r="G14" s="9">
        <f t="shared" si="0"/>
        <v>0</v>
      </c>
    </row>
    <row r="15" spans="1:7">
      <c r="A15" s="2">
        <v>14</v>
      </c>
      <c r="B15" s="3" t="s">
        <v>271</v>
      </c>
      <c r="C15" s="3" t="s">
        <v>177</v>
      </c>
      <c r="D15" s="3" t="s">
        <v>29</v>
      </c>
      <c r="E15" s="7"/>
      <c r="G15" s="6">
        <f t="shared" si="0"/>
        <v>0</v>
      </c>
    </row>
    <row r="16" spans="1:7">
      <c r="A16" s="2">
        <v>15</v>
      </c>
      <c r="B16" s="3" t="s">
        <v>272</v>
      </c>
      <c r="C16" s="3" t="s">
        <v>19</v>
      </c>
      <c r="D16" s="3" t="s">
        <v>273</v>
      </c>
      <c r="E16" s="7"/>
      <c r="G16" s="6">
        <f t="shared" si="0"/>
        <v>0</v>
      </c>
    </row>
    <row r="17" spans="1:7">
      <c r="A17" s="2">
        <v>16</v>
      </c>
      <c r="B17" s="3" t="s">
        <v>274</v>
      </c>
      <c r="C17" s="3" t="s">
        <v>275</v>
      </c>
      <c r="D17" s="3" t="s">
        <v>180</v>
      </c>
      <c r="E17" s="7"/>
      <c r="G17" s="6">
        <f t="shared" si="0"/>
        <v>0</v>
      </c>
    </row>
    <row r="18" spans="1:7">
      <c r="A18" s="2">
        <v>17</v>
      </c>
      <c r="B18" s="3" t="s">
        <v>276</v>
      </c>
      <c r="C18" s="3" t="s">
        <v>105</v>
      </c>
      <c r="D18" s="3" t="s">
        <v>277</v>
      </c>
      <c r="E18" s="7"/>
      <c r="G18" s="6">
        <f t="shared" si="0"/>
        <v>0</v>
      </c>
    </row>
    <row r="19" spans="1:7">
      <c r="A19" s="2">
        <v>18</v>
      </c>
      <c r="B19" s="3" t="s">
        <v>278</v>
      </c>
      <c r="C19" s="3" t="s">
        <v>19</v>
      </c>
      <c r="D19" s="3" t="s">
        <v>230</v>
      </c>
      <c r="E19" s="4">
        <v>44995</v>
      </c>
      <c r="F19" s="5">
        <v>0.3</v>
      </c>
      <c r="G19" s="6">
        <f t="shared" si="0"/>
        <v>7.5</v>
      </c>
    </row>
    <row r="20" spans="1:7">
      <c r="A20" s="2">
        <v>19</v>
      </c>
      <c r="B20" s="3" t="s">
        <v>279</v>
      </c>
      <c r="C20" s="3" t="s">
        <v>191</v>
      </c>
      <c r="D20" s="3" t="s">
        <v>280</v>
      </c>
      <c r="E20" s="4">
        <v>45056</v>
      </c>
      <c r="F20" s="5">
        <v>0.5</v>
      </c>
      <c r="G20" s="6">
        <f t="shared" si="0"/>
        <v>12.5</v>
      </c>
    </row>
    <row r="21" spans="1:7">
      <c r="A21" s="2">
        <v>20</v>
      </c>
      <c r="B21" s="3" t="s">
        <v>281</v>
      </c>
      <c r="C21" s="3" t="s">
        <v>22</v>
      </c>
      <c r="D21" s="3" t="s">
        <v>282</v>
      </c>
      <c r="E21" s="4">
        <v>45117</v>
      </c>
      <c r="F21" s="5">
        <v>0.7</v>
      </c>
      <c r="G21" s="6">
        <f t="shared" si="0"/>
        <v>17.5</v>
      </c>
    </row>
    <row r="22" spans="1:7">
      <c r="A22" s="2">
        <v>21</v>
      </c>
      <c r="B22" s="3" t="s">
        <v>283</v>
      </c>
      <c r="C22" s="3" t="s">
        <v>79</v>
      </c>
      <c r="D22" s="3" t="s">
        <v>17</v>
      </c>
      <c r="E22" s="7"/>
      <c r="G22" s="6">
        <f t="shared" si="0"/>
        <v>0</v>
      </c>
    </row>
    <row r="23" spans="1:7">
      <c r="A23" s="2">
        <v>22</v>
      </c>
      <c r="B23" s="3" t="s">
        <v>284</v>
      </c>
      <c r="C23" s="3" t="s">
        <v>285</v>
      </c>
      <c r="D23" s="3" t="s">
        <v>286</v>
      </c>
      <c r="E23" s="4">
        <v>45087</v>
      </c>
      <c r="F23" s="5">
        <v>0.6</v>
      </c>
      <c r="G23" s="6">
        <f t="shared" si="0"/>
        <v>15</v>
      </c>
    </row>
    <row r="24" spans="1:7">
      <c r="A24" s="2">
        <v>23</v>
      </c>
      <c r="B24" s="3" t="s">
        <v>287</v>
      </c>
      <c r="C24" s="3" t="s">
        <v>51</v>
      </c>
      <c r="D24" s="3" t="s">
        <v>29</v>
      </c>
      <c r="E24" s="7"/>
      <c r="G24" s="6">
        <f t="shared" si="0"/>
        <v>0</v>
      </c>
    </row>
    <row r="25" spans="1:7">
      <c r="A25" s="2">
        <v>24</v>
      </c>
      <c r="B25" s="3" t="s">
        <v>288</v>
      </c>
      <c r="C25" s="3" t="s">
        <v>289</v>
      </c>
      <c r="D25" s="3" t="s">
        <v>290</v>
      </c>
      <c r="E25" s="7"/>
      <c r="G25" s="6">
        <f t="shared" si="0"/>
        <v>0</v>
      </c>
    </row>
    <row r="26" spans="1:7">
      <c r="A26" s="2">
        <v>25</v>
      </c>
      <c r="B26" s="3" t="s">
        <v>291</v>
      </c>
      <c r="C26" s="3" t="s">
        <v>292</v>
      </c>
      <c r="D26" s="3" t="s">
        <v>112</v>
      </c>
      <c r="E26" s="4">
        <v>44995</v>
      </c>
      <c r="F26" s="5">
        <v>0.3</v>
      </c>
      <c r="G26" s="6">
        <f t="shared" si="0"/>
        <v>7.5</v>
      </c>
    </row>
    <row r="27" spans="1:7">
      <c r="A27" s="2">
        <v>26</v>
      </c>
      <c r="B27" s="3" t="s">
        <v>293</v>
      </c>
      <c r="C27" s="3" t="s">
        <v>275</v>
      </c>
      <c r="D27" s="3" t="s">
        <v>294</v>
      </c>
      <c r="E27" s="4">
        <v>45087</v>
      </c>
      <c r="F27" s="5">
        <v>0.6</v>
      </c>
      <c r="G27" s="6">
        <f t="shared" si="0"/>
        <v>15</v>
      </c>
    </row>
    <row r="28" spans="1:7">
      <c r="A28" s="2">
        <v>27</v>
      </c>
      <c r="B28" s="3" t="s">
        <v>295</v>
      </c>
      <c r="C28" s="3" t="s">
        <v>296</v>
      </c>
      <c r="D28" s="3" t="s">
        <v>297</v>
      </c>
      <c r="E28" s="4">
        <v>45026</v>
      </c>
      <c r="F28" s="5">
        <v>0.4</v>
      </c>
      <c r="G28" s="6">
        <f t="shared" si="0"/>
        <v>10</v>
      </c>
    </row>
    <row r="29" spans="1:7">
      <c r="A29" s="2">
        <v>28</v>
      </c>
      <c r="B29" s="3" t="s">
        <v>298</v>
      </c>
      <c r="C29" s="3" t="s">
        <v>16</v>
      </c>
      <c r="D29" s="3" t="s">
        <v>299</v>
      </c>
      <c r="E29" s="4">
        <v>45026</v>
      </c>
      <c r="F29" s="5">
        <v>0.4</v>
      </c>
      <c r="G29" s="6">
        <f t="shared" si="0"/>
        <v>10</v>
      </c>
    </row>
    <row r="30" spans="1:7">
      <c r="A30" s="2">
        <v>29</v>
      </c>
      <c r="B30" s="3" t="s">
        <v>300</v>
      </c>
      <c r="C30" s="3" t="s">
        <v>301</v>
      </c>
      <c r="D30" s="3" t="s">
        <v>57</v>
      </c>
      <c r="E30" s="4">
        <v>45056</v>
      </c>
      <c r="F30" s="5">
        <v>0.5</v>
      </c>
      <c r="G30" s="6">
        <f t="shared" si="0"/>
        <v>12.5</v>
      </c>
    </row>
    <row r="31" spans="1:7">
      <c r="A31" s="2">
        <v>30</v>
      </c>
      <c r="B31" s="3" t="s">
        <v>302</v>
      </c>
      <c r="C31" s="3" t="s">
        <v>303</v>
      </c>
      <c r="D31" s="3" t="s">
        <v>304</v>
      </c>
      <c r="E31" s="7"/>
      <c r="G31" s="6">
        <f t="shared" si="0"/>
        <v>0</v>
      </c>
    </row>
    <row r="32" spans="1:7">
      <c r="A32" s="2">
        <v>31</v>
      </c>
      <c r="B32" s="3" t="s">
        <v>305</v>
      </c>
      <c r="C32" s="3" t="s">
        <v>105</v>
      </c>
      <c r="D32" s="3" t="s">
        <v>306</v>
      </c>
      <c r="E32" s="4">
        <v>45087</v>
      </c>
      <c r="F32" s="5">
        <v>0.6</v>
      </c>
      <c r="G32" s="6">
        <f t="shared" si="0"/>
        <v>15</v>
      </c>
    </row>
    <row r="33" spans="1:7">
      <c r="A33" s="2">
        <v>32</v>
      </c>
      <c r="B33" s="3" t="s">
        <v>307</v>
      </c>
      <c r="C33" s="3" t="s">
        <v>56</v>
      </c>
      <c r="D33" s="3" t="s">
        <v>308</v>
      </c>
      <c r="E33" s="4">
        <v>44967</v>
      </c>
      <c r="F33" s="5">
        <v>0.2</v>
      </c>
      <c r="G33" s="6">
        <f t="shared" si="0"/>
        <v>5</v>
      </c>
    </row>
    <row r="34" spans="1:7">
      <c r="A34" s="2">
        <v>33</v>
      </c>
      <c r="B34" s="3" t="s">
        <v>309</v>
      </c>
      <c r="C34" s="3" t="s">
        <v>310</v>
      </c>
      <c r="D34" s="3" t="s">
        <v>230</v>
      </c>
      <c r="E34" s="4">
        <v>45148</v>
      </c>
      <c r="F34" s="5">
        <v>0.8</v>
      </c>
      <c r="G34" s="6">
        <f t="shared" ref="G34:G65" si="1">F34*25</f>
        <v>20</v>
      </c>
    </row>
    <row r="35" spans="1:7">
      <c r="A35" s="2">
        <v>34</v>
      </c>
      <c r="B35" s="3" t="s">
        <v>311</v>
      </c>
      <c r="C35" s="3" t="s">
        <v>285</v>
      </c>
      <c r="D35" s="3" t="s">
        <v>312</v>
      </c>
      <c r="E35" s="4">
        <v>45148</v>
      </c>
      <c r="F35" s="5">
        <v>0.8</v>
      </c>
      <c r="G35" s="6">
        <f t="shared" si="1"/>
        <v>20</v>
      </c>
    </row>
    <row r="36" spans="1:7">
      <c r="A36" s="2">
        <v>35</v>
      </c>
      <c r="B36" s="3" t="s">
        <v>313</v>
      </c>
      <c r="C36" s="3" t="s">
        <v>79</v>
      </c>
      <c r="D36" s="3" t="s">
        <v>314</v>
      </c>
      <c r="E36" s="4">
        <v>44967</v>
      </c>
      <c r="F36" s="5">
        <v>0.2</v>
      </c>
      <c r="G36" s="6">
        <f t="shared" si="1"/>
        <v>5</v>
      </c>
    </row>
    <row r="37" spans="1:7">
      <c r="A37" s="2">
        <v>36</v>
      </c>
      <c r="B37" s="3" t="s">
        <v>315</v>
      </c>
      <c r="C37" s="3" t="s">
        <v>316</v>
      </c>
      <c r="D37" s="3" t="s">
        <v>186</v>
      </c>
      <c r="E37" s="4">
        <v>44936</v>
      </c>
      <c r="F37" s="5">
        <v>0.1</v>
      </c>
      <c r="G37" s="6">
        <f t="shared" si="1"/>
        <v>2.5</v>
      </c>
    </row>
    <row r="38" spans="1:7">
      <c r="A38" s="2">
        <v>37</v>
      </c>
      <c r="B38" s="3" t="s">
        <v>317</v>
      </c>
      <c r="C38" s="3" t="s">
        <v>318</v>
      </c>
      <c r="D38" s="3" t="s">
        <v>319</v>
      </c>
      <c r="E38" s="7"/>
      <c r="G38" s="6">
        <f t="shared" si="1"/>
        <v>0</v>
      </c>
    </row>
    <row r="39" spans="1:7">
      <c r="A39" s="2">
        <v>38</v>
      </c>
      <c r="B39" s="3" t="s">
        <v>320</v>
      </c>
      <c r="C39" s="3" t="s">
        <v>22</v>
      </c>
      <c r="D39" s="3" t="s">
        <v>321</v>
      </c>
      <c r="E39" s="7"/>
      <c r="G39" s="6">
        <f t="shared" si="1"/>
        <v>0</v>
      </c>
    </row>
    <row r="40" spans="1:7">
      <c r="A40" s="2">
        <v>39</v>
      </c>
      <c r="B40" s="3" t="s">
        <v>322</v>
      </c>
      <c r="C40" s="3" t="s">
        <v>323</v>
      </c>
      <c r="D40" s="3" t="s">
        <v>324</v>
      </c>
      <c r="E40" s="4">
        <v>45087</v>
      </c>
      <c r="F40" s="5">
        <v>0.6</v>
      </c>
      <c r="G40" s="6">
        <f t="shared" si="1"/>
        <v>15</v>
      </c>
    </row>
    <row r="41" spans="1:7">
      <c r="A41" s="2">
        <v>40</v>
      </c>
      <c r="B41" s="3" t="s">
        <v>325</v>
      </c>
      <c r="C41" s="3" t="s">
        <v>109</v>
      </c>
      <c r="D41" s="3" t="s">
        <v>326</v>
      </c>
      <c r="E41" s="4">
        <v>45056</v>
      </c>
      <c r="F41" s="5">
        <v>0.5</v>
      </c>
      <c r="G41" s="6">
        <f t="shared" si="1"/>
        <v>12.5</v>
      </c>
    </row>
    <row r="42" spans="1:7">
      <c r="A42" s="2">
        <v>41</v>
      </c>
      <c r="B42" s="3" t="s">
        <v>327</v>
      </c>
      <c r="C42" s="3" t="s">
        <v>76</v>
      </c>
      <c r="D42" s="3" t="s">
        <v>57</v>
      </c>
      <c r="E42" s="7"/>
      <c r="G42" s="6">
        <f t="shared" si="1"/>
        <v>0</v>
      </c>
    </row>
    <row r="43" spans="1:7">
      <c r="A43" s="2">
        <v>42</v>
      </c>
      <c r="B43" s="3" t="s">
        <v>328</v>
      </c>
      <c r="C43" s="3" t="s">
        <v>195</v>
      </c>
      <c r="D43" s="3" t="s">
        <v>329</v>
      </c>
      <c r="E43" s="4">
        <v>45179</v>
      </c>
      <c r="F43" s="5">
        <v>0.9</v>
      </c>
      <c r="G43" s="6">
        <f t="shared" si="1"/>
        <v>22.5</v>
      </c>
    </row>
    <row r="44" spans="1:7">
      <c r="A44" s="2">
        <v>43</v>
      </c>
      <c r="B44" s="3" t="s">
        <v>330</v>
      </c>
      <c r="C44" s="3" t="s">
        <v>76</v>
      </c>
      <c r="D44" s="3" t="s">
        <v>331</v>
      </c>
      <c r="E44" s="4">
        <v>45087</v>
      </c>
      <c r="F44" s="5">
        <v>0.6</v>
      </c>
      <c r="G44" s="6">
        <f t="shared" si="1"/>
        <v>15</v>
      </c>
    </row>
    <row r="45" spans="1:7">
      <c r="A45" s="2">
        <v>44</v>
      </c>
      <c r="B45" s="3" t="s">
        <v>332</v>
      </c>
      <c r="C45" s="3" t="s">
        <v>333</v>
      </c>
      <c r="D45" s="3" t="s">
        <v>146</v>
      </c>
      <c r="E45" s="7"/>
      <c r="G45" s="6">
        <f t="shared" si="1"/>
        <v>0</v>
      </c>
    </row>
    <row r="46" spans="1:7">
      <c r="A46" s="2">
        <v>45</v>
      </c>
      <c r="B46" s="3" t="s">
        <v>334</v>
      </c>
      <c r="C46" s="3" t="s">
        <v>13</v>
      </c>
      <c r="D46" s="3" t="s">
        <v>335</v>
      </c>
      <c r="E46" s="7"/>
      <c r="G46" s="6">
        <f t="shared" si="1"/>
        <v>0</v>
      </c>
    </row>
    <row r="47" spans="1:7">
      <c r="A47" s="2">
        <v>46</v>
      </c>
      <c r="B47" s="3" t="s">
        <v>336</v>
      </c>
      <c r="C47" s="3" t="s">
        <v>217</v>
      </c>
      <c r="D47" s="3" t="s">
        <v>337</v>
      </c>
      <c r="E47" s="4">
        <v>45087</v>
      </c>
      <c r="F47" s="5">
        <v>0.6</v>
      </c>
      <c r="G47" s="6">
        <f t="shared" si="1"/>
        <v>15</v>
      </c>
    </row>
    <row r="48" spans="1:7">
      <c r="A48" s="2">
        <v>47</v>
      </c>
      <c r="B48" s="3" t="s">
        <v>338</v>
      </c>
      <c r="C48" s="3" t="s">
        <v>19</v>
      </c>
      <c r="D48" s="3" t="s">
        <v>339</v>
      </c>
      <c r="E48" s="7"/>
      <c r="G48" s="6">
        <f t="shared" si="1"/>
        <v>0</v>
      </c>
    </row>
    <row r="49" spans="1:7">
      <c r="A49" s="2">
        <v>48</v>
      </c>
      <c r="B49" s="3" t="s">
        <v>340</v>
      </c>
      <c r="C49" s="3" t="s">
        <v>177</v>
      </c>
      <c r="D49" s="3" t="s">
        <v>341</v>
      </c>
      <c r="E49" s="4">
        <v>44936</v>
      </c>
      <c r="F49" s="5">
        <v>0.1</v>
      </c>
      <c r="G49" s="6">
        <f t="shared" si="1"/>
        <v>2.5</v>
      </c>
    </row>
    <row r="50" spans="1:7">
      <c r="A50" s="2">
        <v>49</v>
      </c>
      <c r="B50" s="3" t="s">
        <v>342</v>
      </c>
      <c r="C50" s="3" t="s">
        <v>92</v>
      </c>
      <c r="D50" s="3" t="s">
        <v>343</v>
      </c>
      <c r="E50" s="7"/>
      <c r="G50" s="6">
        <f t="shared" si="1"/>
        <v>0</v>
      </c>
    </row>
    <row r="51" spans="1:7">
      <c r="A51" s="2">
        <v>50</v>
      </c>
      <c r="B51" s="3" t="s">
        <v>344</v>
      </c>
      <c r="C51" s="3" t="s">
        <v>345</v>
      </c>
      <c r="D51" s="3" t="s">
        <v>156</v>
      </c>
      <c r="E51" s="4">
        <v>45087</v>
      </c>
      <c r="F51" s="5">
        <v>0.6</v>
      </c>
      <c r="G51" s="6">
        <f t="shared" si="1"/>
        <v>15</v>
      </c>
    </row>
    <row r="52" spans="1:7">
      <c r="A52" s="2">
        <v>51</v>
      </c>
      <c r="B52" s="3" t="s">
        <v>346</v>
      </c>
      <c r="C52" s="3" t="s">
        <v>347</v>
      </c>
      <c r="D52" s="3" t="s">
        <v>308</v>
      </c>
      <c r="E52" s="7"/>
      <c r="G52" s="6">
        <f t="shared" si="1"/>
        <v>0</v>
      </c>
    </row>
    <row r="53" spans="1:7">
      <c r="A53" s="2">
        <v>52</v>
      </c>
      <c r="B53" s="3" t="s">
        <v>348</v>
      </c>
      <c r="C53" s="3" t="s">
        <v>349</v>
      </c>
      <c r="D53" s="3" t="s">
        <v>350</v>
      </c>
      <c r="E53" s="4">
        <v>45179</v>
      </c>
      <c r="F53" s="5">
        <v>0.9</v>
      </c>
      <c r="G53" s="6">
        <f t="shared" si="1"/>
        <v>22.5</v>
      </c>
    </row>
    <row r="54" spans="1:7">
      <c r="A54" s="2">
        <v>53</v>
      </c>
      <c r="B54" s="3" t="s">
        <v>351</v>
      </c>
      <c r="C54" s="3" t="s">
        <v>133</v>
      </c>
      <c r="D54" s="3" t="s">
        <v>352</v>
      </c>
      <c r="E54" s="4">
        <v>45056</v>
      </c>
      <c r="F54" s="5">
        <v>0.5</v>
      </c>
      <c r="G54" s="6">
        <f t="shared" si="1"/>
        <v>12.5</v>
      </c>
    </row>
    <row r="55" spans="1:7">
      <c r="A55" s="2">
        <v>54</v>
      </c>
      <c r="B55" s="3" t="s">
        <v>353</v>
      </c>
      <c r="C55" s="3" t="s">
        <v>243</v>
      </c>
      <c r="D55" s="3" t="s">
        <v>354</v>
      </c>
      <c r="E55" s="7"/>
      <c r="G55" s="6">
        <f t="shared" si="1"/>
        <v>0</v>
      </c>
    </row>
    <row r="56" spans="1:7">
      <c r="A56" s="2">
        <v>55</v>
      </c>
      <c r="B56" s="3" t="s">
        <v>355</v>
      </c>
      <c r="C56" s="3" t="s">
        <v>42</v>
      </c>
      <c r="D56" s="3" t="s">
        <v>356</v>
      </c>
      <c r="E56" s="7"/>
      <c r="G56" s="6">
        <f t="shared" si="1"/>
        <v>0</v>
      </c>
    </row>
    <row r="57" spans="1:7">
      <c r="A57" s="2">
        <v>56</v>
      </c>
      <c r="B57" s="3" t="s">
        <v>357</v>
      </c>
      <c r="C57" s="3" t="s">
        <v>358</v>
      </c>
      <c r="D57" s="3" t="s">
        <v>186</v>
      </c>
      <c r="E57" s="7"/>
      <c r="G57" s="6">
        <f t="shared" si="1"/>
        <v>0</v>
      </c>
    </row>
    <row r="58" spans="1:7">
      <c r="A58" s="2">
        <v>57</v>
      </c>
      <c r="B58" s="3" t="s">
        <v>359</v>
      </c>
      <c r="C58" s="3" t="s">
        <v>10</v>
      </c>
      <c r="D58" s="3" t="s">
        <v>360</v>
      </c>
      <c r="E58" s="4">
        <v>45117</v>
      </c>
      <c r="F58" s="5">
        <v>0.7</v>
      </c>
      <c r="G58" s="6">
        <f t="shared" si="1"/>
        <v>17.5</v>
      </c>
    </row>
    <row r="59" spans="1:7">
      <c r="A59" s="2">
        <v>58</v>
      </c>
      <c r="B59" s="3" t="s">
        <v>361</v>
      </c>
      <c r="C59" s="3" t="s">
        <v>362</v>
      </c>
      <c r="D59" s="3" t="s">
        <v>57</v>
      </c>
      <c r="E59" s="4">
        <v>45087</v>
      </c>
      <c r="F59" s="5">
        <v>0.6</v>
      </c>
      <c r="G59" s="6">
        <f t="shared" si="1"/>
        <v>15</v>
      </c>
    </row>
    <row r="60" spans="1:7">
      <c r="A60" s="2">
        <v>59</v>
      </c>
      <c r="B60" s="3" t="s">
        <v>363</v>
      </c>
      <c r="C60" s="3" t="s">
        <v>333</v>
      </c>
      <c r="D60" s="3" t="s">
        <v>364</v>
      </c>
      <c r="E60" s="4">
        <v>45117</v>
      </c>
      <c r="F60" s="5">
        <v>0.7</v>
      </c>
      <c r="G60" s="6">
        <f t="shared" si="1"/>
        <v>17.5</v>
      </c>
    </row>
    <row r="61" spans="1:7">
      <c r="A61" s="2">
        <v>60</v>
      </c>
      <c r="B61" s="3" t="s">
        <v>365</v>
      </c>
      <c r="C61" s="3" t="s">
        <v>45</v>
      </c>
      <c r="D61" s="3" t="s">
        <v>154</v>
      </c>
      <c r="E61" s="4">
        <v>45087</v>
      </c>
      <c r="F61" s="5">
        <v>0.6</v>
      </c>
      <c r="G61" s="6">
        <f t="shared" si="1"/>
        <v>15</v>
      </c>
    </row>
    <row r="62" spans="1:7">
      <c r="A62" s="2">
        <v>61</v>
      </c>
      <c r="B62" s="3" t="s">
        <v>366</v>
      </c>
      <c r="C62" s="3" t="s">
        <v>48</v>
      </c>
      <c r="D62" s="3" t="s">
        <v>367</v>
      </c>
      <c r="E62" s="4">
        <v>45056</v>
      </c>
      <c r="F62" s="5">
        <v>0.5</v>
      </c>
      <c r="G62" s="6">
        <f t="shared" si="1"/>
        <v>12.5</v>
      </c>
    </row>
    <row r="63" spans="1:7">
      <c r="A63" s="2">
        <v>62</v>
      </c>
      <c r="B63" s="3" t="s">
        <v>368</v>
      </c>
      <c r="C63" s="3" t="s">
        <v>177</v>
      </c>
      <c r="D63" s="3" t="s">
        <v>77</v>
      </c>
      <c r="E63" s="4">
        <v>45056</v>
      </c>
      <c r="F63" s="5">
        <v>0.5</v>
      </c>
      <c r="G63" s="6">
        <f t="shared" si="1"/>
        <v>12.5</v>
      </c>
    </row>
    <row r="64" spans="1:7">
      <c r="A64" s="2">
        <v>63</v>
      </c>
      <c r="B64" s="3" t="s">
        <v>369</v>
      </c>
      <c r="C64" s="3" t="s">
        <v>177</v>
      </c>
      <c r="D64" s="3" t="s">
        <v>370</v>
      </c>
      <c r="E64" s="4">
        <v>44995</v>
      </c>
      <c r="F64" s="5">
        <v>0.3</v>
      </c>
      <c r="G64" s="6">
        <f t="shared" si="1"/>
        <v>7.5</v>
      </c>
    </row>
    <row r="65" spans="1:7">
      <c r="A65" s="2">
        <v>64</v>
      </c>
      <c r="B65" s="3" t="s">
        <v>371</v>
      </c>
      <c r="C65" s="3" t="s">
        <v>372</v>
      </c>
      <c r="D65" s="3" t="s">
        <v>106</v>
      </c>
      <c r="E65" s="4">
        <v>45026</v>
      </c>
      <c r="F65" s="5">
        <v>0.4</v>
      </c>
      <c r="G65" s="6">
        <f t="shared" si="1"/>
        <v>10</v>
      </c>
    </row>
    <row r="66" spans="1:7">
      <c r="A66" s="2">
        <v>65</v>
      </c>
      <c r="B66" s="3" t="s">
        <v>373</v>
      </c>
      <c r="C66" s="3" t="s">
        <v>31</v>
      </c>
      <c r="D66" s="3" t="s">
        <v>374</v>
      </c>
      <c r="E66" s="4">
        <v>45056</v>
      </c>
      <c r="F66" s="5">
        <v>0.5</v>
      </c>
      <c r="G66" s="6">
        <f t="shared" ref="G66:G97" si="2">F66*25</f>
        <v>12.5</v>
      </c>
    </row>
    <row r="67" spans="1:7">
      <c r="A67" s="2">
        <v>66</v>
      </c>
      <c r="B67" s="3" t="s">
        <v>375</v>
      </c>
      <c r="C67" s="3" t="s">
        <v>54</v>
      </c>
      <c r="D67" s="3" t="s">
        <v>376</v>
      </c>
      <c r="E67" s="4">
        <v>45148</v>
      </c>
      <c r="F67" s="5">
        <v>0.8</v>
      </c>
      <c r="G67" s="6">
        <f t="shared" si="2"/>
        <v>20</v>
      </c>
    </row>
    <row r="68" spans="1:7">
      <c r="A68" s="2">
        <v>67</v>
      </c>
      <c r="B68" s="3" t="s">
        <v>377</v>
      </c>
      <c r="C68" s="3" t="s">
        <v>378</v>
      </c>
      <c r="D68" s="3" t="s">
        <v>379</v>
      </c>
      <c r="E68" s="4">
        <v>45117</v>
      </c>
      <c r="F68" s="5">
        <v>0.7</v>
      </c>
      <c r="G68" s="6">
        <f t="shared" si="2"/>
        <v>17.5</v>
      </c>
    </row>
    <row r="69" spans="1:7">
      <c r="A69" s="2">
        <v>68</v>
      </c>
      <c r="B69" s="3" t="s">
        <v>380</v>
      </c>
      <c r="C69" s="3" t="s">
        <v>268</v>
      </c>
      <c r="D69" s="3" t="s">
        <v>381</v>
      </c>
      <c r="E69" s="4">
        <v>45056</v>
      </c>
      <c r="F69" s="5">
        <v>0.5</v>
      </c>
      <c r="G69" s="6">
        <f t="shared" si="2"/>
        <v>12.5</v>
      </c>
    </row>
    <row r="70" spans="1:7">
      <c r="A70" s="2">
        <v>69</v>
      </c>
      <c r="B70" s="3" t="s">
        <v>382</v>
      </c>
      <c r="C70" s="3" t="s">
        <v>56</v>
      </c>
      <c r="D70" s="3" t="s">
        <v>383</v>
      </c>
      <c r="E70" s="4">
        <v>45117</v>
      </c>
      <c r="F70" s="5">
        <v>0.7</v>
      </c>
      <c r="G70" s="6">
        <f t="shared" si="2"/>
        <v>17.5</v>
      </c>
    </row>
    <row r="71" spans="1:7">
      <c r="A71" s="2">
        <v>70</v>
      </c>
      <c r="B71" s="3" t="s">
        <v>384</v>
      </c>
      <c r="C71" s="3" t="s">
        <v>142</v>
      </c>
      <c r="D71" s="3" t="s">
        <v>11</v>
      </c>
      <c r="E71" s="4">
        <v>45087</v>
      </c>
      <c r="F71" s="5">
        <v>0.6</v>
      </c>
      <c r="G71" s="6">
        <f t="shared" si="2"/>
        <v>15</v>
      </c>
    </row>
    <row r="72" spans="1:7">
      <c r="A72" s="2">
        <v>71</v>
      </c>
      <c r="B72" s="3" t="s">
        <v>385</v>
      </c>
      <c r="C72" s="3" t="s">
        <v>386</v>
      </c>
      <c r="D72" s="3" t="s">
        <v>387</v>
      </c>
      <c r="E72" s="4">
        <v>45117</v>
      </c>
      <c r="F72" s="5">
        <v>0.7</v>
      </c>
      <c r="G72" s="6">
        <f t="shared" si="2"/>
        <v>17.5</v>
      </c>
    </row>
    <row r="73" spans="1:7">
      <c r="A73" s="2">
        <v>72</v>
      </c>
      <c r="B73" s="3" t="s">
        <v>388</v>
      </c>
      <c r="C73" s="3" t="s">
        <v>116</v>
      </c>
      <c r="D73" s="3" t="s">
        <v>389</v>
      </c>
      <c r="E73" s="4">
        <v>45056</v>
      </c>
      <c r="F73" s="5">
        <v>0.5</v>
      </c>
      <c r="G73" s="6">
        <f t="shared" si="2"/>
        <v>12.5</v>
      </c>
    </row>
    <row r="74" spans="1:7">
      <c r="A74" s="2">
        <v>73</v>
      </c>
      <c r="B74" s="3" t="s">
        <v>390</v>
      </c>
      <c r="C74" s="3" t="s">
        <v>296</v>
      </c>
      <c r="D74" s="3" t="s">
        <v>266</v>
      </c>
      <c r="E74" s="4">
        <v>45026</v>
      </c>
      <c r="F74" s="5">
        <v>0.4</v>
      </c>
      <c r="G74" s="6">
        <f t="shared" si="2"/>
        <v>10</v>
      </c>
    </row>
    <row r="75" spans="1:7">
      <c r="A75" s="2">
        <v>74</v>
      </c>
      <c r="B75" s="3" t="s">
        <v>391</v>
      </c>
      <c r="C75" s="3" t="s">
        <v>191</v>
      </c>
      <c r="D75" s="3" t="s">
        <v>392</v>
      </c>
      <c r="E75" s="4">
        <v>45148</v>
      </c>
      <c r="F75" s="5">
        <v>0.8</v>
      </c>
      <c r="G75" s="6">
        <f t="shared" si="2"/>
        <v>20</v>
      </c>
    </row>
    <row r="76" spans="1:7">
      <c r="A76" s="2">
        <v>75</v>
      </c>
      <c r="B76" s="3" t="s">
        <v>393</v>
      </c>
      <c r="C76" s="3" t="s">
        <v>13</v>
      </c>
      <c r="D76" s="3" t="s">
        <v>394</v>
      </c>
      <c r="E76" s="4">
        <v>45056</v>
      </c>
      <c r="F76" s="5">
        <v>0.5</v>
      </c>
      <c r="G76" s="6">
        <f t="shared" si="2"/>
        <v>12.5</v>
      </c>
    </row>
    <row r="77" spans="1:7">
      <c r="A77" s="2">
        <v>76</v>
      </c>
      <c r="B77" s="3" t="s">
        <v>395</v>
      </c>
      <c r="C77" s="3" t="s">
        <v>396</v>
      </c>
      <c r="D77" s="3" t="s">
        <v>11</v>
      </c>
      <c r="E77" s="4">
        <v>45026</v>
      </c>
      <c r="F77" s="5">
        <v>0.4</v>
      </c>
      <c r="G77" s="6">
        <f t="shared" si="2"/>
        <v>10</v>
      </c>
    </row>
    <row r="78" spans="1:7">
      <c r="A78" s="2">
        <v>77</v>
      </c>
      <c r="B78" s="3" t="s">
        <v>397</v>
      </c>
      <c r="C78" s="3" t="s">
        <v>148</v>
      </c>
      <c r="D78" s="3" t="s">
        <v>212</v>
      </c>
      <c r="E78" s="4">
        <v>45056</v>
      </c>
      <c r="F78" s="5">
        <v>0.5</v>
      </c>
      <c r="G78" s="6">
        <f t="shared" si="2"/>
        <v>12.5</v>
      </c>
    </row>
    <row r="79" spans="1:7">
      <c r="A79" s="2">
        <v>78</v>
      </c>
      <c r="B79" s="3" t="s">
        <v>398</v>
      </c>
      <c r="C79" s="3" t="s">
        <v>13</v>
      </c>
      <c r="D79" s="3" t="s">
        <v>84</v>
      </c>
      <c r="E79" s="4">
        <v>44967</v>
      </c>
      <c r="F79" s="5">
        <v>0.2</v>
      </c>
      <c r="G79" s="6">
        <f t="shared" si="2"/>
        <v>5</v>
      </c>
    </row>
    <row r="80" spans="1:7">
      <c r="A80" s="2">
        <v>79</v>
      </c>
      <c r="B80" s="3" t="s">
        <v>399</v>
      </c>
      <c r="C80" s="3" t="s">
        <v>310</v>
      </c>
      <c r="D80" s="3" t="s">
        <v>57</v>
      </c>
      <c r="E80" s="4">
        <v>45117</v>
      </c>
      <c r="F80" s="5">
        <v>0.7</v>
      </c>
      <c r="G80" s="6">
        <f t="shared" si="2"/>
        <v>17.5</v>
      </c>
    </row>
    <row r="81" spans="1:7">
      <c r="A81" s="2">
        <v>80</v>
      </c>
      <c r="B81" s="3" t="s">
        <v>400</v>
      </c>
      <c r="C81" s="3" t="s">
        <v>401</v>
      </c>
      <c r="D81" s="3" t="s">
        <v>402</v>
      </c>
      <c r="E81" s="4">
        <v>45026</v>
      </c>
      <c r="F81" s="5">
        <v>0.4</v>
      </c>
      <c r="G81" s="6">
        <f t="shared" si="2"/>
        <v>10</v>
      </c>
    </row>
    <row r="82" spans="1:7">
      <c r="A82" s="2">
        <v>81</v>
      </c>
      <c r="B82" s="3" t="s">
        <v>403</v>
      </c>
      <c r="C82" s="3" t="s">
        <v>105</v>
      </c>
      <c r="D82" s="3" t="s">
        <v>404</v>
      </c>
      <c r="E82" s="4">
        <v>44936</v>
      </c>
      <c r="F82" s="5">
        <v>0.1</v>
      </c>
      <c r="G82" s="6">
        <f t="shared" si="2"/>
        <v>2.5</v>
      </c>
    </row>
    <row r="83" spans="1:7">
      <c r="A83" s="2">
        <v>82</v>
      </c>
      <c r="B83" s="3" t="s">
        <v>405</v>
      </c>
      <c r="C83" s="3" t="s">
        <v>34</v>
      </c>
      <c r="D83" s="3" t="s">
        <v>406</v>
      </c>
      <c r="E83" s="4">
        <v>45117</v>
      </c>
      <c r="F83" s="5">
        <v>0.7</v>
      </c>
      <c r="G83" s="6">
        <f t="shared" si="2"/>
        <v>17.5</v>
      </c>
    </row>
    <row r="84" spans="1:7">
      <c r="A84" s="2">
        <v>83</v>
      </c>
      <c r="B84" s="3" t="s">
        <v>407</v>
      </c>
      <c r="C84" s="3" t="s">
        <v>275</v>
      </c>
      <c r="D84" s="3" t="s">
        <v>408</v>
      </c>
      <c r="E84" s="7"/>
      <c r="G84" s="6">
        <f t="shared" si="2"/>
        <v>0</v>
      </c>
    </row>
    <row r="85" spans="1:7">
      <c r="A85" s="2">
        <v>84</v>
      </c>
      <c r="B85" s="3" t="s">
        <v>409</v>
      </c>
      <c r="C85" s="3" t="s">
        <v>410</v>
      </c>
      <c r="D85" s="3" t="s">
        <v>128</v>
      </c>
      <c r="E85" s="4">
        <v>45117</v>
      </c>
      <c r="F85" s="5">
        <v>0.7</v>
      </c>
      <c r="G85" s="6">
        <f t="shared" si="2"/>
        <v>17.5</v>
      </c>
    </row>
    <row r="86" spans="1:7">
      <c r="A86" s="2">
        <v>85</v>
      </c>
      <c r="B86" s="3" t="s">
        <v>411</v>
      </c>
      <c r="C86" s="3" t="s">
        <v>412</v>
      </c>
      <c r="D86" s="3" t="s">
        <v>413</v>
      </c>
      <c r="E86" s="4">
        <v>45148</v>
      </c>
      <c r="F86" s="5">
        <v>0.8</v>
      </c>
      <c r="G86" s="6">
        <f t="shared" si="2"/>
        <v>20</v>
      </c>
    </row>
    <row r="87" spans="1:7">
      <c r="A87" s="2">
        <v>86</v>
      </c>
      <c r="B87" s="3" t="s">
        <v>414</v>
      </c>
      <c r="C87" s="3" t="s">
        <v>303</v>
      </c>
      <c r="D87" s="3" t="s">
        <v>415</v>
      </c>
      <c r="E87" s="4">
        <v>45087</v>
      </c>
      <c r="F87" s="5">
        <v>0.6</v>
      </c>
      <c r="G87" s="6">
        <f t="shared" si="2"/>
        <v>15</v>
      </c>
    </row>
    <row r="88" spans="1:7">
      <c r="A88" s="2">
        <v>87</v>
      </c>
      <c r="B88" s="3" t="s">
        <v>416</v>
      </c>
      <c r="C88" s="3" t="s">
        <v>22</v>
      </c>
      <c r="D88" s="3" t="s">
        <v>364</v>
      </c>
      <c r="E88" s="4">
        <v>45117</v>
      </c>
      <c r="F88" s="5">
        <v>0.7</v>
      </c>
      <c r="G88" s="6">
        <f t="shared" si="2"/>
        <v>17.5</v>
      </c>
    </row>
    <row r="89" spans="1:7">
      <c r="A89" s="2">
        <v>88</v>
      </c>
      <c r="B89" s="3" t="s">
        <v>417</v>
      </c>
      <c r="C89" s="3" t="s">
        <v>116</v>
      </c>
      <c r="D89" s="3" t="s">
        <v>418</v>
      </c>
      <c r="E89" s="4">
        <v>45056</v>
      </c>
      <c r="F89" s="5">
        <v>0.5</v>
      </c>
      <c r="G89" s="6">
        <f t="shared" si="2"/>
        <v>12.5</v>
      </c>
    </row>
    <row r="90" spans="1:7">
      <c r="A90" s="2">
        <v>89</v>
      </c>
      <c r="B90" s="3" t="s">
        <v>419</v>
      </c>
      <c r="C90" s="3" t="s">
        <v>420</v>
      </c>
      <c r="D90" s="3" t="s">
        <v>421</v>
      </c>
      <c r="E90" s="4">
        <v>45056</v>
      </c>
      <c r="F90" s="5">
        <v>0.5</v>
      </c>
      <c r="G90" s="6">
        <f t="shared" si="2"/>
        <v>12.5</v>
      </c>
    </row>
    <row r="91" spans="1:7">
      <c r="A91" s="2">
        <v>90</v>
      </c>
      <c r="B91" s="3" t="s">
        <v>422</v>
      </c>
      <c r="C91" s="3" t="s">
        <v>423</v>
      </c>
      <c r="D91" s="3" t="s">
        <v>424</v>
      </c>
      <c r="E91" s="4">
        <v>45087</v>
      </c>
      <c r="F91" s="5">
        <v>0.6</v>
      </c>
      <c r="G91" s="6">
        <f t="shared" si="2"/>
        <v>15</v>
      </c>
    </row>
    <row r="92" spans="1:7">
      <c r="A92" s="2">
        <v>91</v>
      </c>
      <c r="B92" s="3" t="s">
        <v>425</v>
      </c>
      <c r="C92" s="3" t="s">
        <v>201</v>
      </c>
      <c r="D92" s="3" t="s">
        <v>57</v>
      </c>
      <c r="E92" s="4">
        <v>45026</v>
      </c>
      <c r="F92" s="5">
        <v>0.4</v>
      </c>
      <c r="G92" s="6">
        <f t="shared" si="2"/>
        <v>10</v>
      </c>
    </row>
    <row r="93" spans="1:7">
      <c r="A93" s="2">
        <v>92</v>
      </c>
      <c r="B93" s="3" t="s">
        <v>426</v>
      </c>
      <c r="C93" s="3" t="s">
        <v>69</v>
      </c>
      <c r="D93" s="3" t="s">
        <v>427</v>
      </c>
      <c r="E93" s="4">
        <v>45026</v>
      </c>
      <c r="F93" s="5">
        <v>0.4</v>
      </c>
      <c r="G93" s="6">
        <f t="shared" si="2"/>
        <v>10</v>
      </c>
    </row>
    <row r="94" spans="1:7">
      <c r="A94" s="2">
        <v>93</v>
      </c>
      <c r="B94" s="3" t="s">
        <v>428</v>
      </c>
      <c r="C94" s="3" t="s">
        <v>347</v>
      </c>
      <c r="D94" s="3" t="s">
        <v>140</v>
      </c>
      <c r="E94" s="4">
        <v>44995</v>
      </c>
      <c r="F94" s="5">
        <v>0.3</v>
      </c>
      <c r="G94" s="6">
        <f t="shared" si="2"/>
        <v>7.5</v>
      </c>
    </row>
    <row r="95" spans="1:7">
      <c r="A95" s="2">
        <v>94</v>
      </c>
      <c r="B95" s="3" t="s">
        <v>429</v>
      </c>
      <c r="C95" s="3" t="s">
        <v>177</v>
      </c>
      <c r="D95" s="3" t="s">
        <v>430</v>
      </c>
      <c r="E95" s="7"/>
      <c r="G95" s="6">
        <f t="shared" si="2"/>
        <v>0</v>
      </c>
    </row>
    <row r="96" spans="1:7">
      <c r="A96" s="2">
        <v>95</v>
      </c>
      <c r="B96" s="3" t="s">
        <v>431</v>
      </c>
      <c r="C96" s="3" t="s">
        <v>432</v>
      </c>
      <c r="D96" s="3" t="s">
        <v>433</v>
      </c>
      <c r="E96" s="4">
        <v>45056</v>
      </c>
      <c r="F96" s="5">
        <v>0.5</v>
      </c>
      <c r="G96" s="6">
        <f t="shared" si="2"/>
        <v>12.5</v>
      </c>
    </row>
    <row r="97" spans="1:7">
      <c r="A97" s="2">
        <v>96</v>
      </c>
      <c r="B97" s="3" t="s">
        <v>434</v>
      </c>
      <c r="C97" s="3" t="s">
        <v>435</v>
      </c>
      <c r="D97" s="3" t="s">
        <v>436</v>
      </c>
      <c r="E97" s="4">
        <v>45087</v>
      </c>
      <c r="F97" s="5">
        <v>0.6</v>
      </c>
      <c r="G97" s="6">
        <f t="shared" si="2"/>
        <v>15</v>
      </c>
    </row>
    <row r="98" spans="1:7">
      <c r="A98" s="2">
        <v>97</v>
      </c>
      <c r="B98" s="3" t="s">
        <v>437</v>
      </c>
      <c r="C98" s="3" t="s">
        <v>292</v>
      </c>
      <c r="D98" s="3" t="s">
        <v>438</v>
      </c>
      <c r="E98" s="4">
        <v>45026</v>
      </c>
      <c r="F98" s="5">
        <v>0.4</v>
      </c>
      <c r="G98" s="6">
        <f t="shared" ref="G98:G114" si="3">F98*25</f>
        <v>10</v>
      </c>
    </row>
    <row r="99" spans="1:7">
      <c r="A99" s="2">
        <v>98</v>
      </c>
      <c r="B99" s="3" t="s">
        <v>439</v>
      </c>
      <c r="C99" s="3" t="s">
        <v>160</v>
      </c>
      <c r="D99" s="3" t="s">
        <v>57</v>
      </c>
      <c r="E99" s="4">
        <v>44967</v>
      </c>
      <c r="F99" s="5">
        <v>0.2</v>
      </c>
      <c r="G99" s="6">
        <f t="shared" si="3"/>
        <v>5</v>
      </c>
    </row>
    <row r="100" spans="1:7">
      <c r="A100" s="2">
        <v>99</v>
      </c>
      <c r="B100" s="3" t="s">
        <v>440</v>
      </c>
      <c r="C100" s="3" t="s">
        <v>148</v>
      </c>
      <c r="D100" s="3" t="s">
        <v>324</v>
      </c>
      <c r="E100" s="4">
        <v>45087</v>
      </c>
      <c r="F100" s="5">
        <v>0.6</v>
      </c>
      <c r="G100" s="6">
        <f t="shared" si="3"/>
        <v>15</v>
      </c>
    </row>
    <row r="101" spans="1:7">
      <c r="A101" s="2">
        <v>100</v>
      </c>
      <c r="B101" s="3" t="s">
        <v>441</v>
      </c>
      <c r="C101" s="3" t="s">
        <v>285</v>
      </c>
      <c r="D101" s="3" t="s">
        <v>356</v>
      </c>
      <c r="E101" s="4">
        <v>45117</v>
      </c>
      <c r="F101" s="5">
        <v>0.7</v>
      </c>
      <c r="G101" s="6">
        <f t="shared" si="3"/>
        <v>17.5</v>
      </c>
    </row>
    <row r="102" spans="1:7">
      <c r="A102" s="2">
        <v>101</v>
      </c>
      <c r="B102" s="3" t="s">
        <v>442</v>
      </c>
      <c r="C102" s="3" t="s">
        <v>275</v>
      </c>
      <c r="D102" s="3" t="s">
        <v>29</v>
      </c>
      <c r="E102" s="4">
        <v>44967</v>
      </c>
      <c r="F102" s="5">
        <v>0.2</v>
      </c>
      <c r="G102" s="6">
        <f t="shared" si="3"/>
        <v>5</v>
      </c>
    </row>
    <row r="103" spans="1:7">
      <c r="A103" s="2">
        <v>102</v>
      </c>
      <c r="B103" s="3" t="s">
        <v>443</v>
      </c>
      <c r="C103" s="3" t="s">
        <v>258</v>
      </c>
      <c r="D103" s="3" t="s">
        <v>444</v>
      </c>
      <c r="E103" s="4">
        <v>45026</v>
      </c>
      <c r="F103" s="5">
        <v>0.4</v>
      </c>
      <c r="G103" s="6">
        <f t="shared" si="3"/>
        <v>10</v>
      </c>
    </row>
    <row r="104" spans="1:7">
      <c r="A104" s="2">
        <v>103</v>
      </c>
      <c r="B104" s="3" t="s">
        <v>445</v>
      </c>
      <c r="C104" s="3" t="s">
        <v>79</v>
      </c>
      <c r="D104" s="3" t="s">
        <v>381</v>
      </c>
      <c r="E104" s="4">
        <v>45087</v>
      </c>
      <c r="F104" s="5">
        <v>0.6</v>
      </c>
      <c r="G104" s="6">
        <f t="shared" si="3"/>
        <v>15</v>
      </c>
    </row>
    <row r="105" spans="1:7">
      <c r="A105" s="2">
        <v>104</v>
      </c>
      <c r="B105" s="3" t="s">
        <v>446</v>
      </c>
      <c r="C105" s="3" t="s">
        <v>22</v>
      </c>
      <c r="D105" s="3" t="s">
        <v>447</v>
      </c>
      <c r="E105" s="4">
        <v>45026</v>
      </c>
      <c r="F105" s="5">
        <v>0.4</v>
      </c>
      <c r="G105" s="6">
        <f t="shared" si="3"/>
        <v>10</v>
      </c>
    </row>
    <row r="106" spans="1:7">
      <c r="A106" s="2">
        <v>105</v>
      </c>
      <c r="B106" s="3" t="s">
        <v>448</v>
      </c>
      <c r="C106" s="3" t="s">
        <v>292</v>
      </c>
      <c r="D106" s="3" t="s">
        <v>449</v>
      </c>
      <c r="E106" s="4">
        <v>45056</v>
      </c>
      <c r="F106" s="5">
        <v>0.5</v>
      </c>
      <c r="G106" s="6">
        <f t="shared" si="3"/>
        <v>12.5</v>
      </c>
    </row>
    <row r="107" spans="1:7">
      <c r="A107" s="2">
        <v>106</v>
      </c>
      <c r="B107" s="3" t="s">
        <v>450</v>
      </c>
      <c r="C107" s="3" t="s">
        <v>451</v>
      </c>
      <c r="D107" s="3" t="s">
        <v>161</v>
      </c>
      <c r="E107" s="4">
        <v>45026</v>
      </c>
      <c r="F107" s="5">
        <v>0.4</v>
      </c>
      <c r="G107" s="6">
        <f t="shared" si="3"/>
        <v>10</v>
      </c>
    </row>
    <row r="108" spans="1:7">
      <c r="A108" s="2">
        <v>107</v>
      </c>
      <c r="B108" s="3" t="s">
        <v>452</v>
      </c>
      <c r="C108" s="3" t="s">
        <v>268</v>
      </c>
      <c r="D108" s="3" t="s">
        <v>453</v>
      </c>
      <c r="E108" s="4">
        <v>44967</v>
      </c>
      <c r="F108" s="5">
        <v>0.2</v>
      </c>
      <c r="G108" s="6">
        <f t="shared" si="3"/>
        <v>5</v>
      </c>
    </row>
    <row r="109" spans="1:7">
      <c r="A109" s="2">
        <v>108</v>
      </c>
      <c r="B109" s="3" t="s">
        <v>454</v>
      </c>
      <c r="C109" s="3" t="s">
        <v>195</v>
      </c>
      <c r="D109" s="3" t="s">
        <v>455</v>
      </c>
      <c r="E109" s="4">
        <v>45026</v>
      </c>
      <c r="F109" s="5">
        <v>0.4</v>
      </c>
      <c r="G109" s="6">
        <f t="shared" si="3"/>
        <v>10</v>
      </c>
    </row>
    <row r="110" spans="1:7">
      <c r="A110" s="2">
        <v>109</v>
      </c>
      <c r="B110" s="3" t="s">
        <v>456</v>
      </c>
      <c r="C110" s="3" t="s">
        <v>177</v>
      </c>
      <c r="D110" s="3" t="s">
        <v>337</v>
      </c>
      <c r="E110" s="4">
        <v>44967</v>
      </c>
      <c r="F110" s="5">
        <v>0.2</v>
      </c>
      <c r="G110" s="6">
        <f t="shared" si="3"/>
        <v>5</v>
      </c>
    </row>
    <row r="111" spans="1:7">
      <c r="A111" s="2">
        <v>110</v>
      </c>
      <c r="B111" s="3" t="s">
        <v>457</v>
      </c>
      <c r="C111" s="3" t="s">
        <v>79</v>
      </c>
      <c r="D111" s="3" t="s">
        <v>406</v>
      </c>
      <c r="E111" s="7"/>
      <c r="G111" s="6">
        <f t="shared" si="3"/>
        <v>0</v>
      </c>
    </row>
    <row r="112" spans="1:7">
      <c r="A112" s="2">
        <v>111</v>
      </c>
      <c r="B112" s="3" t="s">
        <v>458</v>
      </c>
      <c r="C112" s="3" t="s">
        <v>459</v>
      </c>
      <c r="D112" s="3" t="s">
        <v>460</v>
      </c>
      <c r="E112" s="4">
        <v>45056</v>
      </c>
      <c r="F112" s="5">
        <v>0.5</v>
      </c>
      <c r="G112" s="6">
        <f t="shared" si="3"/>
        <v>12.5</v>
      </c>
    </row>
    <row r="113" spans="1:7">
      <c r="A113" s="2">
        <v>112</v>
      </c>
      <c r="B113" s="3" t="s">
        <v>461</v>
      </c>
      <c r="C113" s="3" t="s">
        <v>462</v>
      </c>
      <c r="D113" s="3" t="s">
        <v>463</v>
      </c>
      <c r="E113" s="4">
        <v>45026</v>
      </c>
      <c r="F113" s="5">
        <v>0.4</v>
      </c>
      <c r="G113" s="6">
        <f t="shared" si="3"/>
        <v>10</v>
      </c>
    </row>
    <row r="114" spans="1:7">
      <c r="A114" s="2">
        <v>113</v>
      </c>
      <c r="B114" s="3" t="s">
        <v>464</v>
      </c>
      <c r="C114" s="3" t="s">
        <v>465</v>
      </c>
      <c r="D114" s="3" t="s">
        <v>466</v>
      </c>
      <c r="E114" s="4">
        <v>45026</v>
      </c>
      <c r="F114" s="5">
        <v>0.4</v>
      </c>
      <c r="G114" s="6">
        <f t="shared" si="3"/>
        <v>10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:B7"/>
  <sheetViews>
    <sheetView zoomScaleNormal="100" workbookViewId="0"/>
  </sheetViews>
  <sheetFormatPr defaultColWidth="13.28515625" defaultRowHeight="12.75"/>
  <cols>
    <col min="1" max="1" width="18.7109375" customWidth="1"/>
  </cols>
  <sheetData>
    <row r="1" spans="1:2">
      <c r="A1" s="3" t="s">
        <v>467</v>
      </c>
      <c r="B1" s="10">
        <v>51</v>
      </c>
    </row>
    <row r="2" spans="1:2">
      <c r="A2" s="3" t="s">
        <v>468</v>
      </c>
      <c r="B2" s="10">
        <v>61</v>
      </c>
    </row>
    <row r="3" spans="1:2">
      <c r="A3" s="3" t="s">
        <v>469</v>
      </c>
      <c r="B3" s="10">
        <v>71</v>
      </c>
    </row>
    <row r="4" spans="1:2">
      <c r="A4" s="3" t="s">
        <v>470</v>
      </c>
      <c r="B4" s="10">
        <v>81</v>
      </c>
    </row>
    <row r="5" spans="1:2">
      <c r="A5" s="3" t="s">
        <v>471</v>
      </c>
      <c r="B5" s="10">
        <v>91</v>
      </c>
    </row>
    <row r="6" spans="1:2">
      <c r="A6" s="3"/>
      <c r="B6" s="3"/>
    </row>
    <row r="7" spans="1:2">
      <c r="A7" s="11" t="s">
        <v>472</v>
      </c>
      <c r="B7" s="3"/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Бодови</vt:lpstr>
      <vt:lpstr>Први колоквијум</vt:lpstr>
      <vt:lpstr>Константе</vt:lpstr>
      <vt:lpstr>MinZa10</vt:lpstr>
      <vt:lpstr>MinZa6</vt:lpstr>
      <vt:lpstr>MinZa7</vt:lpstr>
      <vt:lpstr>MinZa8</vt:lpstr>
      <vt:lpstr>MinZa9</vt:lpstr>
      <vt:lpstr>NijePolozio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ap</cp:lastModifiedBy>
  <cp:revision>59</cp:revision>
  <dcterms:created xsi:type="dcterms:W3CDTF">2024-04-17T16:03:29Z</dcterms:created>
  <dcterms:modified xsi:type="dcterms:W3CDTF">2025-10-30T14:53:58Z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